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apa + Intro" sheetId="1" r:id="rId4"/>
    <sheet state="visible" name="Exemplos de Custos Fixos e Vari" sheetId="2" r:id="rId5"/>
    <sheet state="visible" name="Modelo de Calculadora" sheetId="3" r:id="rId6"/>
    <sheet state="visible" name="Use aqui Calculadora" sheetId="4" r:id="rId7"/>
  </sheets>
  <definedNames/>
  <calcPr/>
</workbook>
</file>

<file path=xl/sharedStrings.xml><?xml version="1.0" encoding="utf-8"?>
<sst xmlns="http://schemas.openxmlformats.org/spreadsheetml/2006/main" count="303" uniqueCount="99">
  <si>
    <t>Faça um teste grátis</t>
  </si>
  <si>
    <t>[Empresa]</t>
  </si>
  <si>
    <t>CUSTOS FIXOS E VARIÁVEIS</t>
  </si>
  <si>
    <t>TOTAL DOS CUSTOS FIXOS</t>
  </si>
  <si>
    <t>TOTAL DOS CUSTOS VARIÁVEIS</t>
  </si>
  <si>
    <t>GASTOS COM PESSOAL</t>
  </si>
  <si>
    <t>Salários</t>
  </si>
  <si>
    <t>Bonificação</t>
  </si>
  <si>
    <t>Pró-labore</t>
  </si>
  <si>
    <t>Horas extras</t>
  </si>
  <si>
    <t>Outros</t>
  </si>
  <si>
    <t>Comissão de vendas</t>
  </si>
  <si>
    <t>Licença maternidade e paternidade</t>
  </si>
  <si>
    <t>ENCARGOS SOCIAIS E TRABALHISTAS</t>
  </si>
  <si>
    <t>13º salário</t>
  </si>
  <si>
    <t>VIAGENS CORPORATIVAS</t>
  </si>
  <si>
    <t>FGTS</t>
  </si>
  <si>
    <t>Hospedagem</t>
  </si>
  <si>
    <t>INSS</t>
  </si>
  <si>
    <t>Alimentação</t>
  </si>
  <si>
    <t>Férias</t>
  </si>
  <si>
    <t>Passagens</t>
  </si>
  <si>
    <t>Adicional de férias</t>
  </si>
  <si>
    <t>Transporte</t>
  </si>
  <si>
    <t>Aviso prévio</t>
  </si>
  <si>
    <t>Serviços (lavanderia, entre outros)</t>
  </si>
  <si>
    <t>Vale transporte</t>
  </si>
  <si>
    <t>Documentos (visto, passaporte)</t>
  </si>
  <si>
    <t>Previdência</t>
  </si>
  <si>
    <t>Comunicação (telefone, internet)</t>
  </si>
  <si>
    <t>Abono</t>
  </si>
  <si>
    <t>Seguro viagem</t>
  </si>
  <si>
    <t>Seguro desemprego</t>
  </si>
  <si>
    <t>Gastos com veículo (caso use carro próprio)</t>
  </si>
  <si>
    <t>Outros encargos</t>
  </si>
  <si>
    <t>Quilometragem (caso use carro próprio)</t>
  </si>
  <si>
    <t>BENEFÍCIOS</t>
  </si>
  <si>
    <t>GASTOS GERAIS</t>
  </si>
  <si>
    <t>Vale refeição</t>
  </si>
  <si>
    <t>Fretes de entrega</t>
  </si>
  <si>
    <t>Plano de saúde</t>
  </si>
  <si>
    <t>Taxas de remessa</t>
  </si>
  <si>
    <t>Treinamento</t>
  </si>
  <si>
    <t>Logística</t>
  </si>
  <si>
    <t>Seguro de vida</t>
  </si>
  <si>
    <t>Correios</t>
  </si>
  <si>
    <t>Outros benefícios</t>
  </si>
  <si>
    <t>Locomoção</t>
  </si>
  <si>
    <t>Investimentos (ampliação do espaço, novos equipamentos, etc)</t>
  </si>
  <si>
    <t>ESTRUTURA</t>
  </si>
  <si>
    <t>Imprevistos (valor estimado)</t>
  </si>
  <si>
    <t>Aluguel</t>
  </si>
  <si>
    <t>IPTU</t>
  </si>
  <si>
    <t>Condomínio</t>
  </si>
  <si>
    <t>GASTOS FINANCEIROS</t>
  </si>
  <si>
    <t>Juros</t>
  </si>
  <si>
    <t>Tarifas</t>
  </si>
  <si>
    <t>ESSENCIAIS</t>
  </si>
  <si>
    <t>Água</t>
  </si>
  <si>
    <t>GASTOS DE PRODUÇÃO</t>
  </si>
  <si>
    <t>Luz</t>
  </si>
  <si>
    <t>Gás</t>
  </si>
  <si>
    <t>Energia elétrica</t>
  </si>
  <si>
    <t>Telefone</t>
  </si>
  <si>
    <t>Matéria prima</t>
  </si>
  <si>
    <t>Internet</t>
  </si>
  <si>
    <t>MARKETING</t>
  </si>
  <si>
    <t>Publicidade</t>
  </si>
  <si>
    <t>SERVIÇOS</t>
  </si>
  <si>
    <t>Promoção</t>
  </si>
  <si>
    <t>Segurança</t>
  </si>
  <si>
    <t>Limpeza</t>
  </si>
  <si>
    <t>MANUTENÇÃO CORRETIVA</t>
  </si>
  <si>
    <t>Consultoria</t>
  </si>
  <si>
    <t>Equipamentos</t>
  </si>
  <si>
    <t>Contabilidade</t>
  </si>
  <si>
    <t>Veículos</t>
  </si>
  <si>
    <t>Imóvel</t>
  </si>
  <si>
    <t>SEGUROS</t>
  </si>
  <si>
    <t>Equipamento</t>
  </si>
  <si>
    <t>MANUTENÇÃO PREVENTIVA</t>
  </si>
  <si>
    <t>Veículo</t>
  </si>
  <si>
    <r>
      <rPr>
        <rFont val="Nunito Sans"/>
        <b/>
        <color theme="0"/>
        <sz val="18.0"/>
      </rPr>
      <t xml:space="preserve">CALCULADORA DE </t>
    </r>
    <r>
      <rPr>
        <rFont val="Nunito Sans"/>
        <b/>
        <color theme="0"/>
        <sz val="18.0"/>
      </rPr>
      <t>CUSTOS</t>
    </r>
    <r>
      <rPr>
        <rFont val="Nunito Sans"/>
        <b/>
        <color theme="0"/>
        <sz val="18.0"/>
      </rPr>
      <t xml:space="preserve"> </t>
    </r>
    <r>
      <rPr>
        <rFont val="Nunito Sans"/>
        <b/>
        <color theme="0"/>
        <sz val="18.0"/>
      </rPr>
      <t>FIXOS</t>
    </r>
  </si>
  <si>
    <r>
      <rPr>
        <rFont val="Nunito Sans"/>
        <b/>
        <color theme="7"/>
        <sz val="18.0"/>
      </rPr>
      <t xml:space="preserve">CALCULADORA DE </t>
    </r>
    <r>
      <rPr>
        <rFont val="Nunito Sans"/>
        <b/>
        <color theme="7"/>
        <sz val="18.0"/>
      </rPr>
      <t>CUSTOS VARIÁVEIS</t>
    </r>
  </si>
  <si>
    <t>TIPO DE GASTO</t>
  </si>
  <si>
    <t>VALOR</t>
  </si>
  <si>
    <t>% DO TOTAL</t>
  </si>
  <si>
    <t>Licença maternidade</t>
  </si>
  <si>
    <t>Serviços (lavanderia, etc)</t>
  </si>
  <si>
    <t xml:space="preserve">Gastos com veículo </t>
  </si>
  <si>
    <t xml:space="preserve">Quilometragem </t>
  </si>
  <si>
    <t>Combustível</t>
  </si>
  <si>
    <t>Investimentos (espaço, etc)</t>
  </si>
  <si>
    <t>Total de custos fixos</t>
  </si>
  <si>
    <t>% do total de custos</t>
  </si>
  <si>
    <t>Total de custos variáveis</t>
  </si>
  <si>
    <t>TOTAL CUSTOS FIXOS E VARIÁVEIS</t>
  </si>
  <si>
    <r>
      <rPr>
        <rFont val="Nunito Sans"/>
        <b/>
        <color theme="0"/>
        <sz val="18.0"/>
      </rPr>
      <t xml:space="preserve">CALCULADORA DE </t>
    </r>
    <r>
      <rPr>
        <rFont val="Nunito Sans"/>
        <b/>
        <color theme="0"/>
        <sz val="18.0"/>
      </rPr>
      <t>CUSTOS</t>
    </r>
    <r>
      <rPr>
        <rFont val="Nunito Sans"/>
        <b/>
        <color theme="0"/>
        <sz val="18.0"/>
      </rPr>
      <t xml:space="preserve"> </t>
    </r>
    <r>
      <rPr>
        <rFont val="Nunito Sans"/>
        <b/>
        <color theme="0"/>
        <sz val="18.0"/>
      </rPr>
      <t>FIXOS</t>
    </r>
  </si>
  <si>
    <r>
      <rPr>
        <rFont val="Nunito Sans"/>
        <b/>
        <color theme="7"/>
        <sz val="18.0"/>
      </rPr>
      <t xml:space="preserve">CALCULADORA DE </t>
    </r>
    <r>
      <rPr>
        <rFont val="Nunito Sans"/>
        <b/>
        <color theme="7"/>
        <sz val="18.0"/>
      </rPr>
      <t>CUSTOS VARIÁVEIS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</si>
</sst>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_([$R$ -416]* #,##0.00_);_([$R$ -416]* \(#,##0.00\);_([$R$ -416]* &quot;-&quot;??_);_(@_)"/>
    <numFmt numFmtId="165" formatCode="[$R$ -416]#,##0.00"/>
  </numFmts>
  <fonts count="30">
    <font>
      <sz val="10.0"/>
      <color rgb="FF000000"/>
      <name val="Arial"/>
      <scheme val="minor"/>
    </font>
    <font>
      <sz val="12.0"/>
      <color theme="0"/>
      <name val="Nunito Sans"/>
    </font>
    <font>
      <b/>
      <u/>
      <sz val="14.0"/>
      <color theme="0"/>
      <name val="Nunito Sans"/>
    </font>
    <font/>
    <font>
      <b/>
      <color theme="1"/>
      <name val="Arial"/>
      <scheme val="minor"/>
    </font>
    <font>
      <color theme="0"/>
      <name val="Arial"/>
      <scheme val="minor"/>
    </font>
    <font>
      <color theme="1"/>
      <name val="Arial"/>
      <scheme val="minor"/>
    </font>
    <font>
      <color theme="1"/>
      <name val="Nunito Sans"/>
    </font>
    <font>
      <b/>
      <color theme="1"/>
      <name val="Nunito Sans"/>
    </font>
    <font>
      <b/>
      <sz val="14.0"/>
      <color rgb="FFFE2B8F"/>
      <name val="Nunito Sans"/>
    </font>
    <font>
      <b/>
      <sz val="12.0"/>
      <color theme="5"/>
      <name val="Nunito Sans"/>
    </font>
    <font>
      <b/>
      <sz val="12.0"/>
      <color theme="0"/>
      <name val="Nunito Sans"/>
    </font>
    <font>
      <color theme="0"/>
      <name val="Nunito Sans"/>
    </font>
    <font>
      <b/>
      <sz val="12.0"/>
      <color theme="4"/>
      <name val="Nunito Sans"/>
    </font>
    <font>
      <color theme="1"/>
      <name val="Arial"/>
    </font>
    <font>
      <color theme="5"/>
      <name val="Nunito Sans"/>
    </font>
    <font>
      <color theme="5"/>
      <name val="Arial"/>
    </font>
    <font>
      <color theme="0"/>
      <name val="Arial"/>
    </font>
    <font>
      <b/>
      <sz val="18.0"/>
      <color theme="0"/>
      <name val="Nunito Sans"/>
    </font>
    <font>
      <b/>
      <sz val="18.0"/>
      <color theme="7"/>
      <name val="Nunito Sans"/>
    </font>
    <font>
      <b/>
      <color theme="0"/>
      <name val="Nunito Sans"/>
    </font>
    <font>
      <b/>
      <color theme="7"/>
      <name val="Nunito Sans"/>
    </font>
    <font>
      <b/>
      <color rgb="FFFFFFFF"/>
      <name val="Nunito Sans"/>
    </font>
    <font>
      <b/>
      <sz val="14.0"/>
      <color theme="0"/>
      <name val="Nunito Sans"/>
    </font>
    <font>
      <b/>
      <sz val="14.0"/>
      <color theme="4"/>
      <name val="Nunito Sans"/>
    </font>
    <font>
      <b/>
      <color theme="4"/>
      <name val="Nunito Sans"/>
    </font>
    <font>
      <sz val="11.0"/>
      <color rgb="FF000000"/>
      <name val="Nunito Sans"/>
    </font>
    <font>
      <b/>
      <sz val="18.0"/>
      <color rgb="FFFFFFFF"/>
      <name val="Nunito Sans"/>
    </font>
    <font>
      <sz val="36.0"/>
      <color theme="1"/>
      <name val="Nunito Sans"/>
    </font>
    <font>
      <b/>
      <sz val="36.0"/>
      <color theme="1"/>
      <name val="Nunito Sans"/>
    </font>
  </fonts>
  <fills count="12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theme="4"/>
        <bgColor theme="4"/>
      </patternFill>
    </fill>
    <fill>
      <patternFill patternType="solid">
        <fgColor theme="1"/>
        <bgColor theme="1"/>
      </patternFill>
    </fill>
    <fill>
      <patternFill patternType="solid">
        <fgColor theme="5"/>
        <bgColor theme="5"/>
      </patternFill>
    </fill>
    <fill>
      <patternFill patternType="solid">
        <fgColor theme="6"/>
        <bgColor theme="6"/>
      </patternFill>
    </fill>
    <fill>
      <patternFill patternType="solid">
        <fgColor rgb="FFFFFFFF"/>
        <bgColor rgb="FFFFFFFF"/>
      </patternFill>
    </fill>
    <fill>
      <patternFill patternType="solid">
        <fgColor theme="8"/>
        <bgColor theme="8"/>
      </patternFill>
    </fill>
    <fill>
      <patternFill patternType="solid">
        <fgColor rgb="FF666666"/>
        <bgColor rgb="FF666666"/>
      </patternFill>
    </fill>
    <fill>
      <patternFill patternType="solid">
        <fgColor theme="7"/>
        <bgColor theme="7"/>
      </patternFill>
    </fill>
    <fill>
      <patternFill patternType="solid">
        <fgColor rgb="FFFE2B8F"/>
        <bgColor rgb="FFFE2B8F"/>
      </patternFill>
    </fill>
  </fills>
  <borders count="50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medium">
        <color rgb="FF252642"/>
      </left>
      <bottom style="medium">
        <color rgb="FF252642"/>
      </bottom>
    </border>
    <border>
      <bottom style="medium">
        <color rgb="FF252642"/>
      </bottom>
    </border>
    <border>
      <right style="medium">
        <color rgb="FF252642"/>
      </right>
      <bottom style="medium">
        <color rgb="FF252642"/>
      </bottom>
    </border>
    <border>
      <bottom style="thin">
        <color rgb="FF252642"/>
      </bottom>
    </border>
    <border>
      <right style="medium">
        <color rgb="FF252642"/>
      </right>
      <bottom style="thin">
        <color rgb="FF252642"/>
      </bottom>
    </border>
    <border>
      <left style="medium">
        <color rgb="FF252642"/>
      </left>
      <right style="medium">
        <color rgb="FF252642"/>
      </right>
      <top style="medium">
        <color rgb="FF252642"/>
      </top>
      <bottom style="thin">
        <color rgb="FF252642"/>
      </bottom>
    </border>
    <border>
      <left style="medium">
        <color rgb="FF252642"/>
      </left>
      <bottom style="thin">
        <color rgb="FF252642"/>
      </bottom>
    </border>
    <border>
      <top style="thin">
        <color rgb="FF252642"/>
      </top>
      <bottom style="thin">
        <color rgb="FF252642"/>
      </bottom>
    </border>
    <border>
      <right style="medium">
        <color rgb="FF252642"/>
      </right>
      <top style="thin">
        <color rgb="FF252642"/>
      </top>
      <bottom style="thin">
        <color rgb="FF252642"/>
      </bottom>
    </border>
    <border>
      <left style="medium">
        <color rgb="FF252642"/>
      </left>
      <right style="medium">
        <color rgb="FF252642"/>
      </right>
      <top style="thin">
        <color rgb="FF252642"/>
      </top>
      <bottom style="thin">
        <color rgb="FF252642"/>
      </bottom>
    </border>
    <border>
      <left style="medium">
        <color rgb="FF252642"/>
      </left>
      <top style="thin">
        <color rgb="FF252642"/>
      </top>
      <bottom style="thin">
        <color rgb="FF252642"/>
      </bottom>
    </border>
    <border>
      <top style="thin">
        <color rgb="FF252642"/>
      </top>
      <bottom style="medium">
        <color rgb="FF252642"/>
      </bottom>
    </border>
    <border>
      <right style="medium">
        <color rgb="FF252642"/>
      </right>
      <top style="thin">
        <color rgb="FF252642"/>
      </top>
      <bottom style="medium">
        <color rgb="FF252642"/>
      </bottom>
    </border>
    <border>
      <left style="medium">
        <color rgb="FF252642"/>
      </left>
      <right style="medium">
        <color rgb="FF252642"/>
      </right>
      <top style="thin">
        <color rgb="FF252642"/>
      </top>
      <bottom style="medium">
        <color rgb="FF252642"/>
      </bottom>
    </border>
    <border>
      <left style="medium">
        <color rgb="FF252642"/>
      </left>
      <top style="thin">
        <color rgb="FF252642"/>
      </top>
      <bottom style="medium">
        <color rgb="FF252642"/>
      </bottom>
    </border>
    <border>
      <left style="medium">
        <color rgb="FF252642"/>
      </left>
      <top style="medium">
        <color rgb="FF252642"/>
      </top>
      <bottom style="medium">
        <color rgb="FF252642"/>
      </bottom>
    </border>
    <border>
      <top style="medium">
        <color rgb="FF252642"/>
      </top>
      <bottom style="medium">
        <color rgb="FF252642"/>
      </bottom>
    </border>
    <border>
      <right style="medium">
        <color rgb="FF252642"/>
      </right>
      <top style="medium">
        <color rgb="FF252642"/>
      </top>
      <bottom style="medium">
        <color rgb="FF252642"/>
      </bottom>
    </border>
    <border>
      <left style="medium">
        <color rgb="FF252642"/>
      </left>
      <bottom style="thin">
        <color rgb="FF000000"/>
      </bottom>
    </border>
    <border>
      <right style="medium">
        <color rgb="FF252642"/>
      </right>
      <bottom style="thin">
        <color rgb="FF000000"/>
      </bottom>
    </border>
    <border>
      <left style="medium">
        <color rgb="FF252642"/>
      </left>
      <right style="medium">
        <color rgb="FF252642"/>
      </right>
      <top style="medium">
        <color rgb="FF252642"/>
      </top>
      <bottom style="thin">
        <color rgb="FF000000"/>
      </bottom>
    </border>
    <border>
      <left style="medium">
        <color rgb="FF252642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medium">
        <color rgb="FF252642"/>
      </right>
      <top style="thin">
        <color rgb="FF000000"/>
      </top>
      <bottom style="thin">
        <color rgb="FF000000"/>
      </bottom>
    </border>
    <border>
      <left style="medium">
        <color rgb="FF252642"/>
      </left>
      <right style="medium">
        <color rgb="FF252642"/>
      </right>
      <top style="thin">
        <color rgb="FF000000"/>
      </top>
      <bottom style="thin">
        <color rgb="FF000000"/>
      </bottom>
    </border>
    <border>
      <left style="medium">
        <color rgb="FF252642"/>
      </left>
      <top style="medium">
        <color rgb="FF252642"/>
      </top>
      <bottom style="thin">
        <color rgb="FF252642"/>
      </bottom>
    </border>
    <border>
      <top style="medium">
        <color rgb="FF252642"/>
      </top>
      <bottom style="thin">
        <color rgb="FF252642"/>
      </bottom>
    </border>
    <border>
      <right style="medium">
        <color rgb="FF252642"/>
      </right>
      <top style="medium">
        <color rgb="FF252642"/>
      </top>
      <bottom style="thin">
        <color rgb="FF252642"/>
      </bottom>
    </border>
    <border>
      <left style="medium">
        <color rgb="FF252642"/>
      </left>
      <top style="thin">
        <color rgb="FF000000"/>
      </top>
      <bottom style="medium">
        <color rgb="FF252642"/>
      </bottom>
    </border>
    <border>
      <top style="thin">
        <color rgb="FF000000"/>
      </top>
      <bottom style="medium">
        <color rgb="FF252642"/>
      </bottom>
    </border>
    <border>
      <right style="medium">
        <color rgb="FF252642"/>
      </right>
      <top style="thin">
        <color rgb="FF000000"/>
      </top>
      <bottom style="medium">
        <color rgb="FF252642"/>
      </bottom>
    </border>
    <border>
      <left style="medium">
        <color rgb="FF252642"/>
      </left>
      <right style="medium">
        <color rgb="FF252642"/>
      </right>
      <top style="thin">
        <color rgb="FF000000"/>
      </top>
      <bottom style="medium">
        <color rgb="FF252642"/>
      </bottom>
    </border>
    <border>
      <right/>
      <bottom style="thin">
        <color rgb="FF252642"/>
      </bottom>
    </border>
    <border>
      <right/>
      <top style="thin">
        <color rgb="FF252642"/>
      </top>
      <bottom style="thin">
        <color rgb="FF252642"/>
      </bottom>
    </border>
    <border>
      <right/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medium">
        <color rgb="FF252642"/>
      </bottom>
    </border>
    <border>
      <left style="medium">
        <color rgb="FF252642"/>
      </left>
      <top style="medium">
        <color rgb="FF252642"/>
      </top>
      <bottom style="thin">
        <color rgb="FF000000"/>
      </bottom>
    </border>
    <border>
      <top style="medium">
        <color rgb="FF252642"/>
      </top>
      <bottom style="thin">
        <color rgb="FF000000"/>
      </bottom>
    </border>
    <border>
      <right style="thin">
        <color rgb="FF000000"/>
      </right>
      <top style="medium">
        <color rgb="FF252642"/>
      </top>
      <bottom style="thin">
        <color rgb="FF000000"/>
      </bottom>
    </border>
    <border>
      <right/>
      <bottom style="thin">
        <color rgb="FF000000"/>
      </bottom>
    </border>
  </borders>
  <cellStyleXfs count="1">
    <xf borderId="0" fillId="0" fontId="0" numFmtId="0" applyAlignment="1" applyFont="1"/>
  </cellStyleXfs>
  <cellXfs count="178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horizontal="left" readingOrder="0" vertical="top"/>
    </xf>
    <xf borderId="1" fillId="3" fontId="2" numFmtId="0" xfId="0" applyAlignment="1" applyBorder="1" applyFill="1" applyFont="1">
      <alignment horizontal="center" readingOrder="0" vertical="center"/>
    </xf>
    <xf borderId="2" fillId="0" fontId="3" numFmtId="0" xfId="0" applyBorder="1" applyFont="1"/>
    <xf borderId="3" fillId="0" fontId="3" numFmtId="0" xfId="0" applyBorder="1" applyFont="1"/>
    <xf borderId="4" fillId="0" fontId="3" numFmtId="0" xfId="0" applyBorder="1" applyFont="1"/>
    <xf borderId="5" fillId="0" fontId="3" numFmtId="0" xfId="0" applyBorder="1" applyFont="1"/>
    <xf borderId="0" fillId="0" fontId="4" numFmtId="0" xfId="0" applyFont="1"/>
    <xf borderId="6" fillId="0" fontId="3" numFmtId="0" xfId="0" applyBorder="1" applyFont="1"/>
    <xf borderId="7" fillId="0" fontId="3" numFmtId="0" xfId="0" applyBorder="1" applyFont="1"/>
    <xf borderId="8" fillId="0" fontId="3" numFmtId="0" xfId="0" applyBorder="1" applyFont="1"/>
    <xf borderId="0" fillId="2" fontId="5" numFmtId="0" xfId="0" applyAlignment="1" applyFont="1">
      <alignment readingOrder="0"/>
    </xf>
    <xf borderId="0" fillId="2" fontId="6" numFmtId="0" xfId="0" applyAlignment="1" applyFont="1">
      <alignment readingOrder="0"/>
    </xf>
    <xf borderId="0" fillId="0" fontId="7" numFmtId="0" xfId="0" applyAlignment="1" applyFont="1">
      <alignment readingOrder="0" vertical="center"/>
    </xf>
    <xf borderId="0" fillId="0" fontId="8" numFmtId="0" xfId="0" applyAlignment="1" applyFont="1">
      <alignment readingOrder="0" vertical="center"/>
    </xf>
    <xf borderId="0" fillId="0" fontId="7" numFmtId="0" xfId="0" applyAlignment="1" applyFont="1">
      <alignment vertical="center"/>
    </xf>
    <xf borderId="0" fillId="4" fontId="9" numFmtId="0" xfId="0" applyAlignment="1" applyFill="1" applyFont="1">
      <alignment horizontal="center" readingOrder="0" shrinkToFit="0" vertical="center" wrapText="0"/>
    </xf>
    <xf borderId="0" fillId="5" fontId="10" numFmtId="0" xfId="0" applyAlignment="1" applyFill="1" applyFont="1">
      <alignment horizontal="center" readingOrder="0" shrinkToFit="0" vertical="center" wrapText="0"/>
    </xf>
    <xf borderId="9" fillId="3" fontId="11" numFmtId="0" xfId="0" applyAlignment="1" applyBorder="1" applyFont="1">
      <alignment horizontal="center" readingOrder="0" shrinkToFit="0" vertical="center" wrapText="0"/>
    </xf>
    <xf borderId="10" fillId="0" fontId="3" numFmtId="0" xfId="0" applyBorder="1" applyFont="1"/>
    <xf borderId="11" fillId="0" fontId="3" numFmtId="0" xfId="0" applyBorder="1" applyFont="1"/>
    <xf borderId="0" fillId="4" fontId="12" numFmtId="0" xfId="0" applyAlignment="1" applyFont="1">
      <alignment vertical="center"/>
    </xf>
    <xf borderId="9" fillId="2" fontId="13" numFmtId="0" xfId="0" applyAlignment="1" applyBorder="1" applyFont="1">
      <alignment horizontal="center" readingOrder="0" shrinkToFit="0" vertical="center" wrapText="0"/>
    </xf>
    <xf borderId="0" fillId="4" fontId="14" numFmtId="0" xfId="0" applyAlignment="1" applyFont="1">
      <alignment vertical="bottom"/>
    </xf>
    <xf borderId="0" fillId="5" fontId="15" numFmtId="0" xfId="0" applyAlignment="1" applyFont="1">
      <alignment horizontal="left" readingOrder="0" shrinkToFit="0" vertical="center" wrapText="0"/>
    </xf>
    <xf borderId="12" fillId="6" fontId="8" numFmtId="0" xfId="0" applyAlignment="1" applyBorder="1" applyFill="1" applyFont="1">
      <alignment horizontal="left" readingOrder="0" shrinkToFit="0" vertical="center" wrapText="0"/>
    </xf>
    <xf borderId="12" fillId="0" fontId="3" numFmtId="0" xfId="0" applyBorder="1" applyFont="1"/>
    <xf borderId="13" fillId="0" fontId="3" numFmtId="0" xfId="0" applyBorder="1" applyFont="1"/>
    <xf borderId="14" fillId="7" fontId="7" numFmtId="0" xfId="0" applyAlignment="1" applyBorder="1" applyFill="1" applyFont="1">
      <alignment vertical="center"/>
    </xf>
    <xf borderId="15" fillId="6" fontId="8" numFmtId="0" xfId="0" applyAlignment="1" applyBorder="1" applyFont="1">
      <alignment shrinkToFit="0" vertical="center" wrapText="0"/>
    </xf>
    <xf borderId="14" fillId="0" fontId="7" numFmtId="0" xfId="0" applyAlignment="1" applyBorder="1" applyFont="1">
      <alignment vertical="center"/>
    </xf>
    <xf borderId="0" fillId="5" fontId="15" numFmtId="0" xfId="0" applyAlignment="1" applyFont="1">
      <alignment vertical="center"/>
    </xf>
    <xf borderId="16" fillId="6" fontId="8" numFmtId="0" xfId="0" applyAlignment="1" applyBorder="1" applyFont="1">
      <alignment vertical="center"/>
    </xf>
    <xf borderId="16" fillId="0" fontId="3" numFmtId="0" xfId="0" applyBorder="1" applyFont="1"/>
    <xf borderId="17" fillId="0" fontId="3" numFmtId="0" xfId="0" applyBorder="1" applyFont="1"/>
    <xf borderId="18" fillId="7" fontId="7" numFmtId="0" xfId="0" applyAlignment="1" applyBorder="1" applyFont="1">
      <alignment vertical="center"/>
    </xf>
    <xf borderId="19" fillId="6" fontId="8" numFmtId="0" xfId="0" applyAlignment="1" applyBorder="1" applyFont="1">
      <alignment vertical="center"/>
    </xf>
    <xf borderId="18" fillId="0" fontId="7" numFmtId="0" xfId="0" applyAlignment="1" applyBorder="1" applyFont="1">
      <alignment vertical="center"/>
    </xf>
    <xf borderId="20" fillId="6" fontId="8" numFmtId="0" xfId="0" applyAlignment="1" applyBorder="1" applyFont="1">
      <alignment vertical="center"/>
    </xf>
    <xf borderId="20" fillId="0" fontId="3" numFmtId="0" xfId="0" applyBorder="1" applyFont="1"/>
    <xf borderId="21" fillId="0" fontId="3" numFmtId="0" xfId="0" applyBorder="1" applyFont="1"/>
    <xf borderId="22" fillId="7" fontId="7" numFmtId="0" xfId="0" applyAlignment="1" applyBorder="1" applyFont="1">
      <alignment vertical="center"/>
    </xf>
    <xf borderId="19" fillId="6" fontId="8" numFmtId="0" xfId="0" applyAlignment="1" applyBorder="1" applyFont="1">
      <alignment shrinkToFit="0" vertical="center" wrapText="0"/>
    </xf>
    <xf borderId="0" fillId="5" fontId="7" numFmtId="0" xfId="0" applyAlignment="1" applyFont="1">
      <alignment vertical="center"/>
    </xf>
    <xf borderId="23" fillId="6" fontId="8" numFmtId="0" xfId="0" applyAlignment="1" applyBorder="1" applyFont="1">
      <alignment shrinkToFit="0" vertical="center" wrapText="0"/>
    </xf>
    <xf borderId="22" fillId="0" fontId="7" numFmtId="0" xfId="0" applyAlignment="1" applyBorder="1" applyFont="1">
      <alignment vertical="center"/>
    </xf>
    <xf borderId="0" fillId="5" fontId="10" numFmtId="0" xfId="0" applyAlignment="1" applyFont="1">
      <alignment horizontal="center" shrinkToFit="0" vertical="center" wrapText="0"/>
    </xf>
    <xf borderId="24" fillId="3" fontId="11" numFmtId="0" xfId="0" applyAlignment="1" applyBorder="1" applyFont="1">
      <alignment horizontal="center" shrinkToFit="0" vertical="center" wrapText="0"/>
    </xf>
    <xf borderId="25" fillId="0" fontId="3" numFmtId="0" xfId="0" applyBorder="1" applyFont="1"/>
    <xf borderId="26" fillId="0" fontId="3" numFmtId="0" xfId="0" applyBorder="1" applyFont="1"/>
    <xf borderId="0" fillId="5" fontId="15" numFmtId="0" xfId="0" applyAlignment="1" applyFont="1">
      <alignment vertical="center"/>
    </xf>
    <xf borderId="27" fillId="6" fontId="8" numFmtId="0" xfId="0" applyAlignment="1" applyBorder="1" applyFont="1">
      <alignment vertical="center"/>
    </xf>
    <xf borderId="28" fillId="0" fontId="3" numFmtId="0" xfId="0" applyBorder="1" applyFont="1"/>
    <xf borderId="29" fillId="2" fontId="7" numFmtId="0" xfId="0" applyAlignment="1" applyBorder="1" applyFont="1">
      <alignment vertical="center"/>
    </xf>
    <xf borderId="24" fillId="2" fontId="13" numFmtId="0" xfId="0" applyAlignment="1" applyBorder="1" applyFont="1">
      <alignment horizontal="center" shrinkToFit="0" vertical="center" wrapText="0"/>
    </xf>
    <xf borderId="30" fillId="6" fontId="8" numFmtId="0" xfId="0" applyAlignment="1" applyBorder="1" applyFont="1">
      <alignment vertical="center"/>
    </xf>
    <xf borderId="31" fillId="0" fontId="3" numFmtId="0" xfId="0" applyBorder="1" applyFont="1"/>
    <xf borderId="32" fillId="0" fontId="3" numFmtId="0" xfId="0" applyBorder="1" applyFont="1"/>
    <xf borderId="33" fillId="2" fontId="7" numFmtId="0" xfId="0" applyAlignment="1" applyBorder="1" applyFont="1">
      <alignment vertical="center"/>
    </xf>
    <xf borderId="34" fillId="6" fontId="8" numFmtId="0" xfId="0" applyAlignment="1" applyBorder="1" applyFont="1">
      <alignment vertical="center"/>
    </xf>
    <xf borderId="35" fillId="0" fontId="3" numFmtId="0" xfId="0" applyBorder="1" applyFont="1"/>
    <xf borderId="36" fillId="0" fontId="3" numFmtId="0" xfId="0" applyBorder="1" applyFont="1"/>
    <xf borderId="0" fillId="5" fontId="15" numFmtId="0" xfId="0" applyAlignment="1" applyFont="1">
      <alignment shrinkToFit="0" vertical="center" wrapText="0"/>
    </xf>
    <xf borderId="30" fillId="6" fontId="8" numFmtId="0" xfId="0" applyAlignment="1" applyBorder="1" applyFont="1">
      <alignment shrinkToFit="0" vertical="center" wrapText="0"/>
    </xf>
    <xf borderId="18" fillId="0" fontId="7" numFmtId="0" xfId="0" applyAlignment="1" applyBorder="1" applyFont="1">
      <alignment vertical="center"/>
    </xf>
    <xf borderId="30" fillId="6" fontId="8" numFmtId="0" xfId="0" applyAlignment="1" applyBorder="1" applyFont="1">
      <alignment vertical="center"/>
    </xf>
    <xf borderId="0" fillId="5" fontId="15" numFmtId="0" xfId="0" applyAlignment="1" applyFont="1">
      <alignment shrinkToFit="0" vertical="center" wrapText="0"/>
    </xf>
    <xf borderId="30" fillId="6" fontId="8" numFmtId="0" xfId="0" applyAlignment="1" applyBorder="1" applyFont="1">
      <alignment shrinkToFit="0" vertical="center" wrapText="0"/>
    </xf>
    <xf borderId="37" fillId="6" fontId="8" numFmtId="0" xfId="0" applyAlignment="1" applyBorder="1" applyFont="1">
      <alignment shrinkToFit="0" vertical="center" wrapText="0"/>
    </xf>
    <xf borderId="38" fillId="0" fontId="3" numFmtId="0" xfId="0" applyBorder="1" applyFont="1"/>
    <xf borderId="39" fillId="0" fontId="3" numFmtId="0" xfId="0" applyBorder="1" applyFont="1"/>
    <xf borderId="40" fillId="2" fontId="7" numFmtId="0" xfId="0" applyAlignment="1" applyBorder="1" applyFont="1">
      <alignment vertical="center"/>
    </xf>
    <xf borderId="23" fillId="6" fontId="8" numFmtId="0" xfId="0" applyAlignment="1" applyBorder="1" applyFont="1">
      <alignment readingOrder="0" shrinkToFit="0" vertical="center" wrapText="0"/>
    </xf>
    <xf borderId="0" fillId="5" fontId="7" numFmtId="0" xfId="0" applyAlignment="1" applyFont="1">
      <alignment vertical="center"/>
    </xf>
    <xf borderId="0" fillId="5" fontId="10" numFmtId="0" xfId="0" applyAlignment="1" applyFont="1">
      <alignment horizontal="center" vertical="center"/>
    </xf>
    <xf borderId="24" fillId="3" fontId="11" numFmtId="0" xfId="0" applyAlignment="1" applyBorder="1" applyFont="1">
      <alignment horizontal="center" vertical="center"/>
    </xf>
    <xf borderId="41" fillId="0" fontId="3" numFmtId="0" xfId="0" applyBorder="1" applyFont="1"/>
    <xf borderId="14" fillId="7" fontId="7" numFmtId="0" xfId="0" applyAlignment="1" applyBorder="1" applyFont="1">
      <alignment vertical="center"/>
    </xf>
    <xf borderId="42" fillId="0" fontId="3" numFmtId="0" xfId="0" applyBorder="1" applyFont="1"/>
    <xf borderId="37" fillId="6" fontId="8" numFmtId="0" xfId="0" applyAlignment="1" applyBorder="1" applyFont="1">
      <alignment shrinkToFit="0" vertical="center" wrapText="0"/>
    </xf>
    <xf borderId="19" fillId="6" fontId="8" numFmtId="0" xfId="0" applyAlignment="1" applyBorder="1" applyFont="1">
      <alignment shrinkToFit="0" vertical="center" wrapText="1"/>
    </xf>
    <xf borderId="43" fillId="4" fontId="14" numFmtId="0" xfId="0" applyAlignment="1" applyBorder="1" applyFont="1">
      <alignment vertical="bottom"/>
    </xf>
    <xf borderId="27" fillId="6" fontId="8" numFmtId="0" xfId="0" applyAlignment="1" applyBorder="1" applyFont="1">
      <alignment vertical="center"/>
    </xf>
    <xf borderId="23" fillId="6" fontId="8" numFmtId="0" xfId="0" applyAlignment="1" applyBorder="1" applyFont="1">
      <alignment vertical="center"/>
    </xf>
    <xf borderId="44" fillId="0" fontId="3" numFmtId="0" xfId="0" applyBorder="1" applyFont="1"/>
    <xf borderId="43" fillId="5" fontId="7" numFmtId="0" xfId="0" applyAlignment="1" applyBorder="1" applyFont="1">
      <alignment vertical="center"/>
    </xf>
    <xf borderId="37" fillId="6" fontId="8" numFmtId="0" xfId="0" applyAlignment="1" applyBorder="1" applyFont="1">
      <alignment vertical="center"/>
    </xf>
    <xf borderId="45" fillId="0" fontId="3" numFmtId="0" xfId="0" applyBorder="1" applyFont="1"/>
    <xf borderId="15" fillId="6" fontId="8" numFmtId="0" xfId="0" applyAlignment="1" applyBorder="1" applyFont="1">
      <alignment vertical="center"/>
    </xf>
    <xf borderId="0" fillId="5" fontId="7" numFmtId="0" xfId="0" applyAlignment="1" applyFont="1">
      <alignment shrinkToFit="0" vertical="center" wrapText="0"/>
    </xf>
    <xf borderId="29" fillId="7" fontId="7" numFmtId="0" xfId="0" applyAlignment="1" applyBorder="1" applyFont="1">
      <alignment vertical="center"/>
    </xf>
    <xf borderId="33" fillId="7" fontId="7" numFmtId="0" xfId="0" applyAlignment="1" applyBorder="1" applyFont="1">
      <alignment vertical="center"/>
    </xf>
    <xf borderId="40" fillId="7" fontId="7" numFmtId="0" xfId="0" applyAlignment="1" applyBorder="1" applyFont="1">
      <alignment vertical="center"/>
    </xf>
    <xf borderId="24" fillId="2" fontId="13" numFmtId="0" xfId="0" applyAlignment="1" applyBorder="1" applyFont="1">
      <alignment horizontal="center" vertical="center"/>
    </xf>
    <xf borderId="46" fillId="6" fontId="8" numFmtId="0" xfId="0" applyAlignment="1" applyBorder="1" applyFont="1">
      <alignment vertical="center"/>
    </xf>
    <xf borderId="47" fillId="0" fontId="3" numFmtId="0" xfId="0" applyBorder="1" applyFont="1"/>
    <xf borderId="48" fillId="0" fontId="3" numFmtId="0" xfId="0" applyBorder="1" applyFont="1"/>
    <xf borderId="43" fillId="5" fontId="7" numFmtId="0" xfId="0" applyAlignment="1" applyBorder="1" applyFont="1">
      <alignment vertical="center"/>
    </xf>
    <xf borderId="43" fillId="5" fontId="7" numFmtId="0" xfId="0" applyAlignment="1" applyBorder="1" applyFont="1">
      <alignment shrinkToFit="0" vertical="center" wrapText="0"/>
    </xf>
    <xf borderId="0" fillId="4" fontId="6" numFmtId="0" xfId="0" applyFont="1"/>
    <xf borderId="29" fillId="2" fontId="7" numFmtId="0" xfId="0" applyAlignment="1" applyBorder="1" applyFont="1">
      <alignment shrinkToFit="0" vertical="center" wrapText="0"/>
    </xf>
    <xf borderId="40" fillId="2" fontId="7" numFmtId="0" xfId="0" applyAlignment="1" applyBorder="1" applyFont="1">
      <alignment shrinkToFit="0" vertical="center" wrapText="0"/>
    </xf>
    <xf borderId="0" fillId="5" fontId="16" numFmtId="0" xfId="0" applyAlignment="1" applyFont="1">
      <alignment vertical="bottom"/>
    </xf>
    <xf borderId="0" fillId="5" fontId="17" numFmtId="0" xfId="0" applyAlignment="1" applyFont="1">
      <alignment vertical="bottom"/>
    </xf>
    <xf borderId="0" fillId="5" fontId="14" numFmtId="0" xfId="0" applyAlignment="1" applyFont="1">
      <alignment vertical="bottom"/>
    </xf>
    <xf borderId="0" fillId="5" fontId="6" numFmtId="0" xfId="0" applyFont="1"/>
    <xf borderId="0" fillId="8" fontId="18" numFmtId="0" xfId="0" applyAlignment="1" applyFill="1" applyFont="1">
      <alignment horizontal="center" readingOrder="0" shrinkToFit="0" vertical="center" wrapText="0"/>
    </xf>
    <xf borderId="0" fillId="8" fontId="7" numFmtId="0" xfId="0" applyAlignment="1" applyFont="1">
      <alignment vertical="center"/>
    </xf>
    <xf borderId="0" fillId="8" fontId="19" numFmtId="0" xfId="0" applyAlignment="1" applyFont="1">
      <alignment horizontal="center" readingOrder="0" shrinkToFit="0" vertical="center" wrapText="0"/>
    </xf>
    <xf borderId="0" fillId="5" fontId="19" numFmtId="0" xfId="0" applyAlignment="1" applyFont="1">
      <alignment horizontal="center" readingOrder="0" shrinkToFit="0" vertical="center" wrapText="0"/>
    </xf>
    <xf borderId="0" fillId="3" fontId="18" numFmtId="0" xfId="0" applyAlignment="1" applyFont="1">
      <alignment horizontal="center" readingOrder="0" shrinkToFit="0" vertical="center" wrapText="0"/>
    </xf>
    <xf borderId="43" fillId="0" fontId="3" numFmtId="0" xfId="0" applyBorder="1" applyFont="1"/>
    <xf borderId="0" fillId="4" fontId="7" numFmtId="0" xfId="0" applyAlignment="1" applyFont="1">
      <alignment vertical="center"/>
    </xf>
    <xf borderId="0" fillId="2" fontId="19" numFmtId="0" xfId="0" applyAlignment="1" applyFont="1">
      <alignment horizontal="center" readingOrder="0" shrinkToFit="0" vertical="center" wrapText="0"/>
    </xf>
    <xf borderId="0" fillId="8" fontId="20" numFmtId="0" xfId="0" applyAlignment="1" applyFont="1">
      <alignment horizontal="center" shrinkToFit="0" vertical="center" wrapText="0"/>
    </xf>
    <xf borderId="43" fillId="8" fontId="20" numFmtId="0" xfId="0" applyAlignment="1" applyBorder="1" applyFont="1">
      <alignment horizontal="center" shrinkToFit="0" vertical="center" wrapText="0"/>
    </xf>
    <xf borderId="0" fillId="8" fontId="21" numFmtId="0" xfId="0" applyAlignment="1" applyFont="1">
      <alignment horizontal="center" readingOrder="0" shrinkToFit="0" vertical="center" wrapText="0"/>
    </xf>
    <xf borderId="0" fillId="8" fontId="20" numFmtId="0" xfId="0" applyAlignment="1" applyFont="1">
      <alignment readingOrder="0" shrinkToFit="0" vertical="center" wrapText="0"/>
    </xf>
    <xf borderId="43" fillId="9" fontId="20" numFmtId="0" xfId="0" applyAlignment="1" applyBorder="1" applyFill="1" applyFont="1">
      <alignment readingOrder="0" shrinkToFit="0" vertical="center" wrapText="0"/>
    </xf>
    <xf borderId="0" fillId="9" fontId="20" numFmtId="0" xfId="0" applyAlignment="1" applyFont="1">
      <alignment readingOrder="0" vertical="center"/>
    </xf>
    <xf borderId="0" fillId="9" fontId="20" numFmtId="0" xfId="0" applyAlignment="1" applyFont="1">
      <alignment vertical="center"/>
    </xf>
    <xf borderId="43" fillId="9" fontId="22" numFmtId="0" xfId="0" applyAlignment="1" applyBorder="1" applyFont="1">
      <alignment readingOrder="0" shrinkToFit="0" vertical="center" wrapText="0"/>
    </xf>
    <xf borderId="0" fillId="9" fontId="22" numFmtId="0" xfId="0" applyAlignment="1" applyFont="1">
      <alignment readingOrder="0" vertical="center"/>
    </xf>
    <xf borderId="0" fillId="9" fontId="22" numFmtId="0" xfId="0" applyAlignment="1" applyFont="1">
      <alignment vertical="center"/>
    </xf>
    <xf borderId="0" fillId="5" fontId="22" numFmtId="0" xfId="0" applyAlignment="1" applyFont="1">
      <alignment vertical="center"/>
    </xf>
    <xf borderId="0" fillId="10" fontId="20" numFmtId="0" xfId="0" applyAlignment="1" applyFill="1" applyFont="1">
      <alignment horizontal="center" shrinkToFit="0" vertical="center" wrapText="0"/>
    </xf>
    <xf borderId="24" fillId="2" fontId="21" numFmtId="0" xfId="0" applyAlignment="1" applyBorder="1" applyFont="1">
      <alignment horizontal="center" readingOrder="0" shrinkToFit="0" vertical="center" wrapText="0"/>
    </xf>
    <xf borderId="0" fillId="5" fontId="21" numFmtId="0" xfId="0" applyAlignment="1" applyFont="1">
      <alignment horizontal="center" readingOrder="0" shrinkToFit="0" vertical="center" wrapText="0"/>
    </xf>
    <xf borderId="14" fillId="6" fontId="8" numFmtId="0" xfId="0" applyAlignment="1" applyBorder="1" applyFont="1">
      <alignment vertical="center"/>
    </xf>
    <xf borderId="14" fillId="2" fontId="7" numFmtId="164" xfId="0" applyAlignment="1" applyBorder="1" applyFont="1" applyNumberFormat="1">
      <alignment readingOrder="0" vertical="center"/>
    </xf>
    <xf borderId="14" fillId="0" fontId="7" numFmtId="9" xfId="0" applyAlignment="1" applyBorder="1" applyFont="1" applyNumberFormat="1">
      <alignment vertical="center"/>
    </xf>
    <xf borderId="0" fillId="5" fontId="7" numFmtId="9" xfId="0" applyAlignment="1" applyFont="1" applyNumberFormat="1">
      <alignment vertical="center"/>
    </xf>
    <xf borderId="18" fillId="6" fontId="8" numFmtId="0" xfId="0" applyAlignment="1" applyBorder="1" applyFont="1">
      <alignment vertical="center"/>
    </xf>
    <xf borderId="18" fillId="2" fontId="7" numFmtId="164" xfId="0" applyAlignment="1" applyBorder="1" applyFont="1" applyNumberFormat="1">
      <alignment readingOrder="0" vertical="center"/>
    </xf>
    <xf borderId="18" fillId="0" fontId="7" numFmtId="9" xfId="0" applyAlignment="1" applyBorder="1" applyFont="1" applyNumberFormat="1">
      <alignment vertical="center"/>
    </xf>
    <xf borderId="22" fillId="6" fontId="8" numFmtId="0" xfId="0" applyAlignment="1" applyBorder="1" applyFont="1">
      <alignment vertical="center"/>
    </xf>
    <xf borderId="22" fillId="2" fontId="7" numFmtId="164" xfId="0" applyAlignment="1" applyBorder="1" applyFont="1" applyNumberFormat="1">
      <alignment readingOrder="0" vertical="center"/>
    </xf>
    <xf borderId="22" fillId="0" fontId="7" numFmtId="9" xfId="0" applyAlignment="1" applyBorder="1" applyFont="1" applyNumberFormat="1">
      <alignment vertical="center"/>
    </xf>
    <xf borderId="18" fillId="6" fontId="8" numFmtId="0" xfId="0" applyAlignment="1" applyBorder="1" applyFont="1">
      <alignment shrinkToFit="0" vertical="center" wrapText="0"/>
    </xf>
    <xf borderId="18" fillId="6" fontId="8" numFmtId="0" xfId="0" applyAlignment="1" applyBorder="1" applyFont="1">
      <alignment readingOrder="0" shrinkToFit="0" vertical="center" wrapText="0"/>
    </xf>
    <xf borderId="22" fillId="6" fontId="8" numFmtId="0" xfId="0" applyAlignment="1" applyBorder="1" applyFont="1">
      <alignment readingOrder="0" vertical="center"/>
    </xf>
    <xf borderId="0" fillId="8" fontId="7" numFmtId="0" xfId="0" applyAlignment="1" applyFont="1">
      <alignment shrinkToFit="0" vertical="center" wrapText="0"/>
    </xf>
    <xf borderId="0" fillId="8" fontId="7" numFmtId="0" xfId="0" applyAlignment="1" applyFont="1">
      <alignment readingOrder="0" shrinkToFit="0" vertical="center" wrapText="0"/>
    </xf>
    <xf borderId="22" fillId="6" fontId="8" numFmtId="0" xfId="0" applyAlignment="1" applyBorder="1" applyFont="1">
      <alignment readingOrder="0" shrinkToFit="0" vertical="center" wrapText="0"/>
    </xf>
    <xf borderId="0" fillId="8" fontId="15" numFmtId="0" xfId="0" applyAlignment="1" applyFont="1">
      <alignment vertical="center"/>
    </xf>
    <xf borderId="0" fillId="4" fontId="15" numFmtId="0" xfId="0" applyAlignment="1" applyFont="1">
      <alignment vertical="center"/>
    </xf>
    <xf borderId="0" fillId="8" fontId="20" numFmtId="0" xfId="0" applyAlignment="1" applyFont="1">
      <alignment horizontal="center" vertical="center"/>
    </xf>
    <xf borderId="0" fillId="3" fontId="20" numFmtId="0" xfId="0" applyAlignment="1" applyFont="1">
      <alignment horizontal="center" vertical="center"/>
    </xf>
    <xf borderId="14" fillId="6" fontId="8" numFmtId="0" xfId="0" applyAlignment="1" applyBorder="1" applyFont="1">
      <alignment shrinkToFit="0" vertical="center" wrapText="0"/>
    </xf>
    <xf borderId="0" fillId="11" fontId="20" numFmtId="0" xfId="0" applyAlignment="1" applyFill="1" applyFont="1">
      <alignment horizontal="center" vertical="center"/>
    </xf>
    <xf borderId="24" fillId="2" fontId="21" numFmtId="0" xfId="0" applyAlignment="1" applyBorder="1" applyFont="1">
      <alignment horizontal="center" readingOrder="0" vertical="center"/>
    </xf>
    <xf borderId="0" fillId="5" fontId="21" numFmtId="0" xfId="0" applyAlignment="1" applyFont="1">
      <alignment horizontal="center" readingOrder="0" vertical="center"/>
    </xf>
    <xf borderId="0" fillId="8" fontId="7" numFmtId="0" xfId="0" applyAlignment="1" applyFont="1">
      <alignment readingOrder="0" vertical="center"/>
    </xf>
    <xf borderId="0" fillId="4" fontId="7" numFmtId="0" xfId="0" applyAlignment="1" applyFont="1">
      <alignment readingOrder="0" vertical="center"/>
    </xf>
    <xf borderId="43" fillId="4" fontId="7" numFmtId="0" xfId="0" applyAlignment="1" applyBorder="1" applyFont="1">
      <alignment readingOrder="0" vertical="center"/>
    </xf>
    <xf borderId="0" fillId="3" fontId="20" numFmtId="0" xfId="0" applyAlignment="1" applyFont="1">
      <alignment horizontal="center" shrinkToFit="0" vertical="center" wrapText="0"/>
    </xf>
    <xf borderId="43" fillId="4" fontId="7" numFmtId="0" xfId="0" applyAlignment="1" applyBorder="1" applyFont="1">
      <alignment readingOrder="0" shrinkToFit="0" vertical="center" wrapText="0"/>
    </xf>
    <xf borderId="0" fillId="4" fontId="7" numFmtId="164" xfId="0" applyAlignment="1" applyFont="1" applyNumberFormat="1">
      <alignment readingOrder="0" vertical="center"/>
    </xf>
    <xf borderId="0" fillId="4" fontId="7" numFmtId="9" xfId="0" applyAlignment="1" applyFont="1" applyNumberFormat="1">
      <alignment vertical="center"/>
    </xf>
    <xf borderId="43" fillId="4" fontId="8" numFmtId="0" xfId="0" applyAlignment="1" applyBorder="1" applyFont="1">
      <alignment readingOrder="0" vertical="center"/>
    </xf>
    <xf borderId="0" fillId="5" fontId="8" numFmtId="0" xfId="0" applyAlignment="1" applyFont="1">
      <alignment readingOrder="0" vertical="center"/>
    </xf>
    <xf borderId="43" fillId="3" fontId="23" numFmtId="0" xfId="0" applyAlignment="1" applyBorder="1" applyFont="1">
      <alignment readingOrder="0" vertical="center"/>
    </xf>
    <xf borderId="0" fillId="3" fontId="20" numFmtId="0" xfId="0" applyAlignment="1" applyFont="1">
      <alignment readingOrder="0" vertical="center"/>
    </xf>
    <xf borderId="49" fillId="2" fontId="24" numFmtId="0" xfId="0" applyAlignment="1" applyBorder="1" applyFont="1">
      <alignment readingOrder="0" vertical="center"/>
    </xf>
    <xf borderId="49" fillId="2" fontId="25" numFmtId="0" xfId="0" applyAlignment="1" applyBorder="1" applyFont="1">
      <alignment readingOrder="0" vertical="center"/>
    </xf>
    <xf borderId="43" fillId="4" fontId="7" numFmtId="0" xfId="0" applyAlignment="1" applyBorder="1" applyFont="1">
      <alignment vertical="center"/>
    </xf>
    <xf borderId="0" fillId="0" fontId="7" numFmtId="164" xfId="0" applyAlignment="1" applyFont="1" applyNumberFormat="1">
      <alignment vertical="center"/>
    </xf>
    <xf borderId="0" fillId="0" fontId="7" numFmtId="9" xfId="0" applyAlignment="1" applyFont="1" applyNumberFormat="1">
      <alignment vertical="center"/>
    </xf>
    <xf borderId="0" fillId="0" fontId="26" numFmtId="164" xfId="0" applyAlignment="1" applyFont="1" applyNumberFormat="1">
      <alignment vertical="center"/>
    </xf>
    <xf borderId="0" fillId="8" fontId="7" numFmtId="0" xfId="0" applyAlignment="1" applyFont="1">
      <alignment vertical="center"/>
    </xf>
    <xf borderId="43" fillId="4" fontId="7" numFmtId="0" xfId="0" applyAlignment="1" applyBorder="1" applyFont="1">
      <alignment vertical="center"/>
    </xf>
    <xf borderId="0" fillId="8" fontId="27" numFmtId="0" xfId="0" applyAlignment="1" applyFont="1">
      <alignment horizontal="center" readingOrder="0" vertical="center"/>
    </xf>
    <xf borderId="0" fillId="10" fontId="27" numFmtId="0" xfId="0" applyAlignment="1" applyFont="1">
      <alignment horizontal="center" readingOrder="0" vertical="center"/>
    </xf>
    <xf borderId="0" fillId="5" fontId="27" numFmtId="0" xfId="0" applyAlignment="1" applyFont="1">
      <alignment horizontal="center" readingOrder="0" vertical="center"/>
    </xf>
    <xf borderId="0" fillId="8" fontId="28" numFmtId="165" xfId="0" applyAlignment="1" applyFont="1" applyNumberFormat="1">
      <alignment horizontal="center" vertical="center"/>
    </xf>
    <xf borderId="0" fillId="0" fontId="29" numFmtId="165" xfId="0" applyAlignment="1" applyFont="1" applyNumberFormat="1">
      <alignment horizontal="center" vertical="center"/>
    </xf>
    <xf borderId="0" fillId="5" fontId="28" numFmtId="165" xfId="0" applyAlignment="1" applyFont="1" applyNumberFormat="1">
      <alignment horizontal="center" vertical="center"/>
    </xf>
    <xf borderId="0" fillId="4" fontId="28" numFmtId="165" xfId="0" applyAlignment="1" applyFont="1" applyNumberFormat="1">
      <alignment horizontal="center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171450" cy="285750"/>
    <xdr:pic>
      <xdr:nvPicPr>
        <xdr:cNvPr id="0" name="image1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333333"/>
      </a:dk1>
      <a:lt1>
        <a:srgbClr val="FFFFFF"/>
      </a:lt1>
      <a:dk2>
        <a:srgbClr val="333333"/>
      </a:dk2>
      <a:lt2>
        <a:srgbClr val="FFFFFF"/>
      </a:lt2>
      <a:accent1>
        <a:srgbClr val="FE2B8F"/>
      </a:accent1>
      <a:accent2>
        <a:srgbClr val="333333"/>
      </a:accent2>
      <a:accent3>
        <a:srgbClr val="F4E6E9"/>
      </a:accent3>
      <a:accent4>
        <a:srgbClr val="FE2B8F"/>
      </a:accent4>
      <a:accent5>
        <a:srgbClr val="333333"/>
      </a:accent5>
      <a:accent6>
        <a:srgbClr val="F4E6E9"/>
      </a:accent6>
      <a:hlink>
        <a:srgbClr val="FE2B8F"/>
      </a:hlink>
      <a:folHlink>
        <a:srgbClr val="FE2B8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www.flashapp.com.br/despesas" TargetMode="External"/><Relationship Id="rId2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5" width="16.38"/>
    <col hidden="1" min="6" max="20" width="12.63"/>
  </cols>
  <sheetData>
    <row r="1" ht="22.5" customHeight="1">
      <c r="A1" s="1"/>
    </row>
    <row r="2" ht="22.5" customHeight="1"/>
    <row r="3" ht="22.5" customHeight="1"/>
    <row r="4" ht="22.5" customHeight="1"/>
    <row r="5" ht="22.5" customHeight="1"/>
    <row r="6" ht="22.5" customHeight="1"/>
    <row r="7" ht="22.5" customHeight="1"/>
    <row r="8" ht="22.5" customHeight="1"/>
    <row r="9" ht="22.5" customHeight="1"/>
    <row r="10" ht="22.5" customHeight="1"/>
    <row r="11" ht="22.5" customHeight="1"/>
    <row r="12" ht="22.5" customHeight="1"/>
    <row r="13" ht="22.5" customHeight="1"/>
    <row r="14" ht="22.5" customHeight="1"/>
    <row r="15" ht="22.5" customHeight="1"/>
    <row r="16" ht="22.5" customHeight="1"/>
    <row r="17" ht="22.5" customHeight="1"/>
    <row r="18" ht="22.5" customHeight="1"/>
    <row r="19" ht="22.5" customHeight="1"/>
    <row r="20" ht="22.5" customHeight="1"/>
    <row r="21" ht="22.5" customHeight="1"/>
    <row r="22" ht="22.5" customHeight="1"/>
    <row r="23" ht="22.5" customHeight="1"/>
    <row r="24" ht="22.5" customHeight="1"/>
    <row r="25" ht="22.5" customHeight="1"/>
    <row r="26" ht="22.5" customHeight="1"/>
    <row r="27" ht="22.5" customHeight="1"/>
    <row r="28" ht="22.5" customHeight="1"/>
    <row r="29" ht="22.5" customHeight="1"/>
    <row r="30" ht="22.5" customHeight="1"/>
    <row r="31" ht="22.5" customHeight="1"/>
    <row r="32" ht="22.5" customHeight="1"/>
    <row r="33" ht="22.5" customHeight="1"/>
    <row r="34" ht="22.5" customHeight="1"/>
    <row r="35" ht="22.5" customHeight="1"/>
    <row r="36" ht="26.25" customHeight="1"/>
    <row r="37" ht="11.25" customHeight="1">
      <c r="A37" s="2" t="s">
        <v>0</v>
      </c>
      <c r="B37" s="3"/>
      <c r="C37" s="3"/>
      <c r="D37" s="3"/>
      <c r="E37" s="4"/>
    </row>
    <row r="38" ht="11.25" customHeight="1">
      <c r="A38" s="5"/>
      <c r="E38" s="6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</row>
    <row r="39" ht="11.25" customHeight="1">
      <c r="A39" s="5"/>
      <c r="E39" s="6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</row>
    <row r="40" ht="11.25" customHeight="1">
      <c r="A40" s="8"/>
      <c r="B40" s="9"/>
      <c r="C40" s="9"/>
      <c r="D40" s="9"/>
      <c r="E40" s="10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</row>
    <row r="41" hidden="1">
      <c r="A41" s="11"/>
      <c r="B41" s="11"/>
      <c r="C41" s="11"/>
      <c r="D41" s="11"/>
      <c r="E41" s="11"/>
    </row>
    <row r="42" hidden="1">
      <c r="A42" s="11"/>
      <c r="B42" s="11"/>
      <c r="C42" s="11"/>
      <c r="D42" s="11"/>
      <c r="E42" s="11"/>
    </row>
    <row r="43" hidden="1">
      <c r="A43" s="11"/>
      <c r="B43" s="11"/>
      <c r="C43" s="11"/>
      <c r="D43" s="11"/>
      <c r="E43" s="11"/>
    </row>
    <row r="44" hidden="1">
      <c r="A44" s="11"/>
      <c r="B44" s="11"/>
      <c r="C44" s="11"/>
      <c r="D44" s="11"/>
      <c r="E44" s="11"/>
    </row>
    <row r="45" hidden="1">
      <c r="A45" s="11"/>
      <c r="B45" s="11"/>
      <c r="C45" s="11"/>
      <c r="D45" s="11"/>
      <c r="E45" s="11"/>
    </row>
    <row r="46" hidden="1">
      <c r="A46" s="11"/>
      <c r="B46" s="11"/>
      <c r="C46" s="11"/>
      <c r="D46" s="11"/>
      <c r="E46" s="11"/>
    </row>
    <row r="47" hidden="1">
      <c r="A47" s="11"/>
      <c r="B47" s="11"/>
      <c r="C47" s="11"/>
      <c r="D47" s="11"/>
      <c r="E47" s="11"/>
    </row>
    <row r="48" ht="19.5" hidden="1" customHeight="1">
      <c r="A48" s="11"/>
      <c r="B48" s="11"/>
      <c r="C48" s="11"/>
      <c r="D48" s="11"/>
      <c r="E48" s="11"/>
    </row>
    <row r="49" hidden="1"/>
    <row r="50" hidden="1"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</row>
    <row r="51" hidden="1"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</row>
    <row r="52" hidden="1"/>
    <row r="53" hidden="1"/>
    <row r="54" hidden="1"/>
    <row r="55" hidden="1"/>
    <row r="56" hidden="1"/>
    <row r="57" hidden="1"/>
    <row r="58" hidden="1"/>
    <row r="59" hidden="1"/>
    <row r="60" hidden="1"/>
    <row r="61" hidden="1"/>
    <row r="62" hidden="1"/>
    <row r="63" hidden="1"/>
    <row r="64" hidden="1"/>
    <row r="65" hidden="1"/>
    <row r="66" hidden="1"/>
    <row r="67" hidden="1"/>
    <row r="68" hidden="1"/>
    <row r="69" hidden="1"/>
    <row r="70" hidden="1"/>
    <row r="71" hidden="1"/>
    <row r="72" hidden="1"/>
    <row r="73" hidden="1"/>
    <row r="74" hidden="1"/>
    <row r="75" hidden="1"/>
    <row r="76" hidden="1"/>
    <row r="77" hidden="1"/>
    <row r="78" hidden="1"/>
    <row r="79" hidden="1"/>
    <row r="80" hidden="1"/>
    <row r="81" hidden="1"/>
    <row r="82" hidden="1"/>
    <row r="83" hidden="1"/>
    <row r="84" hidden="1"/>
    <row r="85" hidden="1"/>
    <row r="86" hidden="1"/>
    <row r="87" hidden="1"/>
    <row r="88" hidden="1"/>
    <row r="89" hidden="1"/>
    <row r="90" hidden="1"/>
    <row r="91" hidden="1"/>
    <row r="92" hidden="1"/>
    <row r="93" hidden="1"/>
    <row r="94" hidden="1"/>
    <row r="95" hidden="1"/>
    <row r="96" hidden="1"/>
    <row r="97" hidden="1"/>
    <row r="98" hidden="1"/>
    <row r="99" hidden="1"/>
    <row r="100" hidden="1"/>
    <row r="101" hidden="1"/>
    <row r="102" hidden="1"/>
    <row r="103" hidden="1"/>
    <row r="104" hidden="1"/>
    <row r="105" hidden="1"/>
    <row r="106" hidden="1"/>
    <row r="107" hidden="1"/>
    <row r="108" hidden="1"/>
    <row r="109" hidden="1"/>
    <row r="110" hidden="1"/>
    <row r="111" hidden="1"/>
    <row r="112" hidden="1"/>
    <row r="113" hidden="1"/>
    <row r="114" hidden="1"/>
    <row r="115" hidden="1"/>
    <row r="116" hidden="1"/>
    <row r="117" hidden="1"/>
    <row r="118" hidden="1"/>
    <row r="119" hidden="1"/>
    <row r="120" hidden="1"/>
    <row r="121" hidden="1"/>
    <row r="122" hidden="1"/>
    <row r="123" hidden="1"/>
    <row r="124" hidden="1"/>
    <row r="125" hidden="1"/>
    <row r="126" hidden="1"/>
    <row r="127" hidden="1"/>
    <row r="128" hidden="1"/>
    <row r="129" hidden="1"/>
    <row r="130" hidden="1"/>
    <row r="131" hidden="1"/>
    <row r="132" hidden="1"/>
    <row r="133" hidden="1"/>
    <row r="134" hidden="1"/>
    <row r="135" hidden="1"/>
    <row r="136" hidden="1"/>
    <row r="137" hidden="1"/>
    <row r="138" hidden="1"/>
    <row r="139" hidden="1"/>
    <row r="140" hidden="1"/>
    <row r="141" hidden="1"/>
    <row r="142" hidden="1"/>
    <row r="143" hidden="1"/>
    <row r="144" hidden="1"/>
    <row r="145" hidden="1"/>
    <row r="146" hidden="1"/>
    <row r="147" hidden="1"/>
    <row r="148" hidden="1"/>
    <row r="149" hidden="1"/>
    <row r="150" hidden="1"/>
    <row r="151" hidden="1"/>
    <row r="152" hidden="1"/>
    <row r="153" hidden="1"/>
    <row r="154" hidden="1"/>
    <row r="155" hidden="1"/>
    <row r="156" hidden="1"/>
    <row r="157" hidden="1"/>
    <row r="158" hidden="1"/>
    <row r="159" hidden="1"/>
    <row r="160" hidden="1"/>
    <row r="161" hidden="1"/>
    <row r="162" hidden="1"/>
    <row r="163" hidden="1"/>
    <row r="164" hidden="1"/>
    <row r="165" hidden="1"/>
    <row r="166" hidden="1"/>
    <row r="167" hidden="1"/>
    <row r="168" hidden="1"/>
    <row r="169" hidden="1"/>
    <row r="170" hidden="1"/>
    <row r="171" hidden="1"/>
    <row r="172" hidden="1"/>
    <row r="173" hidden="1"/>
    <row r="174" hidden="1"/>
    <row r="175" hidden="1"/>
    <row r="176" hidden="1"/>
    <row r="177" hidden="1"/>
    <row r="178" hidden="1"/>
    <row r="179" hidden="1"/>
    <row r="180" hidden="1"/>
    <row r="181" hidden="1"/>
    <row r="182" hidden="1"/>
    <row r="183" hidden="1"/>
    <row r="184" hidden="1"/>
    <row r="185" hidden="1"/>
    <row r="186" hidden="1"/>
    <row r="187" hidden="1"/>
    <row r="188" hidden="1"/>
    <row r="189" hidden="1"/>
    <row r="190" hidden="1"/>
    <row r="191" hidden="1"/>
    <row r="192" hidden="1"/>
    <row r="193" hidden="1"/>
    <row r="194" hidden="1"/>
    <row r="195" hidden="1"/>
    <row r="196" hidden="1"/>
    <row r="197" hidden="1"/>
    <row r="198" hidden="1"/>
    <row r="199" hidden="1"/>
    <row r="200" hidden="1"/>
    <row r="201" hidden="1"/>
    <row r="202" hidden="1"/>
    <row r="203" hidden="1"/>
    <row r="204" hidden="1"/>
    <row r="205" hidden="1"/>
    <row r="206" hidden="1"/>
    <row r="207" hidden="1"/>
    <row r="208" hidden="1"/>
    <row r="209" hidden="1"/>
    <row r="210" hidden="1"/>
    <row r="211" hidden="1"/>
    <row r="212" hidden="1"/>
    <row r="213" hidden="1"/>
    <row r="214" hidden="1"/>
    <row r="215" hidden="1"/>
    <row r="216" hidden="1"/>
    <row r="217" hidden="1"/>
    <row r="218" hidden="1"/>
    <row r="219" hidden="1"/>
    <row r="220" hidden="1"/>
    <row r="221" hidden="1"/>
    <row r="222" hidden="1"/>
    <row r="223" hidden="1"/>
    <row r="224" hidden="1"/>
    <row r="225" hidden="1"/>
    <row r="226" hidden="1"/>
    <row r="227" hidden="1"/>
    <row r="228" hidden="1"/>
    <row r="229" hidden="1"/>
    <row r="230" hidden="1"/>
    <row r="231" hidden="1"/>
    <row r="232" hidden="1"/>
    <row r="233" hidden="1"/>
    <row r="234" hidden="1"/>
    <row r="235" hidden="1"/>
    <row r="236" hidden="1"/>
    <row r="237" hidden="1"/>
    <row r="238" hidden="1"/>
    <row r="239" hidden="1"/>
    <row r="240" hidden="1"/>
    <row r="241" hidden="1"/>
    <row r="242" hidden="1"/>
    <row r="243" hidden="1"/>
    <row r="244" hidden="1"/>
    <row r="245" hidden="1"/>
    <row r="246" hidden="1"/>
    <row r="247" hidden="1"/>
    <row r="248" hidden="1"/>
    <row r="249" hidden="1"/>
    <row r="250" hidden="1"/>
    <row r="251" hidden="1"/>
    <row r="252" hidden="1"/>
    <row r="253" hidden="1"/>
    <row r="254" hidden="1"/>
    <row r="255" hidden="1"/>
    <row r="256" hidden="1"/>
    <row r="257" hidden="1"/>
    <row r="258" hidden="1"/>
    <row r="259" hidden="1"/>
    <row r="260" hidden="1"/>
    <row r="261" hidden="1"/>
    <row r="262" hidden="1"/>
    <row r="263" hidden="1"/>
    <row r="264" hidden="1"/>
    <row r="265" hidden="1"/>
    <row r="266" hidden="1"/>
    <row r="267" hidden="1"/>
    <row r="268" hidden="1"/>
    <row r="269" hidden="1"/>
    <row r="270" hidden="1"/>
    <row r="271" hidden="1"/>
    <row r="272" hidden="1"/>
    <row r="273" hidden="1"/>
    <row r="274" hidden="1"/>
    <row r="275" hidden="1"/>
    <row r="276" hidden="1"/>
    <row r="277" hidden="1"/>
    <row r="278" hidden="1"/>
    <row r="279" hidden="1"/>
    <row r="280" hidden="1"/>
    <row r="281" hidden="1"/>
    <row r="282" hidden="1"/>
    <row r="283" hidden="1"/>
    <row r="284" hidden="1"/>
    <row r="285" hidden="1"/>
    <row r="286" hidden="1"/>
    <row r="287" hidden="1"/>
    <row r="288" hidden="1"/>
    <row r="289" hidden="1"/>
    <row r="290" hidden="1"/>
    <row r="291" hidden="1"/>
    <row r="292" hidden="1"/>
    <row r="293" hidden="1"/>
    <row r="294" hidden="1"/>
    <row r="295" hidden="1"/>
    <row r="296" hidden="1"/>
    <row r="297" hidden="1"/>
    <row r="298" hidden="1"/>
    <row r="299" hidden="1"/>
    <row r="300" hidden="1"/>
    <row r="301" hidden="1"/>
    <row r="302" hidden="1"/>
    <row r="303" hidden="1"/>
    <row r="304" hidden="1"/>
    <row r="305" hidden="1"/>
    <row r="306" hidden="1"/>
    <row r="307" hidden="1"/>
    <row r="308" hidden="1"/>
    <row r="309" hidden="1"/>
    <row r="310" hidden="1"/>
    <row r="311" hidden="1"/>
    <row r="312" hidden="1"/>
    <row r="313" hidden="1"/>
    <row r="314" hidden="1"/>
    <row r="315" hidden="1"/>
    <row r="316" hidden="1"/>
    <row r="317" hidden="1"/>
    <row r="318" hidden="1"/>
    <row r="319" hidden="1"/>
    <row r="320" hidden="1"/>
    <row r="321" hidden="1"/>
    <row r="322" hidden="1"/>
    <row r="323" hidden="1"/>
    <row r="324" hidden="1"/>
    <row r="325" hidden="1"/>
    <row r="326" hidden="1"/>
    <row r="327" hidden="1"/>
    <row r="328" hidden="1"/>
    <row r="329" hidden="1"/>
    <row r="330" hidden="1"/>
    <row r="331" hidden="1"/>
    <row r="332" hidden="1"/>
    <row r="333" hidden="1"/>
    <row r="334" hidden="1"/>
    <row r="335" hidden="1"/>
    <row r="336" hidden="1"/>
    <row r="337" hidden="1"/>
    <row r="338" hidden="1"/>
    <row r="339" hidden="1"/>
    <row r="340" hidden="1"/>
    <row r="341" hidden="1"/>
    <row r="342" hidden="1"/>
    <row r="343" hidden="1"/>
    <row r="344" hidden="1"/>
    <row r="345" hidden="1"/>
    <row r="346" hidden="1"/>
    <row r="347" hidden="1"/>
    <row r="348" hidden="1"/>
    <row r="349" hidden="1"/>
    <row r="350" hidden="1"/>
    <row r="351" hidden="1"/>
    <row r="352" hidden="1"/>
    <row r="353" hidden="1"/>
    <row r="354" hidden="1"/>
    <row r="355" hidden="1"/>
    <row r="356" hidden="1"/>
    <row r="357" hidden="1"/>
    <row r="358" hidden="1"/>
    <row r="359" hidden="1"/>
    <row r="360" hidden="1"/>
    <row r="361" hidden="1"/>
    <row r="362" hidden="1"/>
    <row r="363" hidden="1"/>
    <row r="364" hidden="1"/>
    <row r="365" hidden="1"/>
    <row r="366" hidden="1"/>
    <row r="367" hidden="1"/>
    <row r="368" hidden="1"/>
    <row r="369" hidden="1"/>
    <row r="370" hidden="1"/>
    <row r="371" hidden="1"/>
    <row r="372" hidden="1"/>
    <row r="373" hidden="1"/>
    <row r="374" hidden="1"/>
    <row r="375" hidden="1"/>
    <row r="376" hidden="1"/>
    <row r="377" hidden="1"/>
    <row r="378" hidden="1"/>
    <row r="379" hidden="1"/>
    <row r="380" hidden="1"/>
    <row r="381" hidden="1"/>
    <row r="382" hidden="1"/>
    <row r="383" hidden="1"/>
    <row r="384" hidden="1"/>
    <row r="385" hidden="1"/>
    <row r="386" hidden="1"/>
    <row r="387" hidden="1"/>
    <row r="388" hidden="1"/>
    <row r="389" hidden="1"/>
    <row r="390" hidden="1"/>
    <row r="391" hidden="1"/>
    <row r="392" hidden="1"/>
    <row r="393" hidden="1"/>
    <row r="394" hidden="1"/>
    <row r="395" hidden="1"/>
    <row r="396" hidden="1"/>
    <row r="397" hidden="1"/>
    <row r="398" hidden="1"/>
    <row r="399" hidden="1"/>
    <row r="400" hidden="1"/>
    <row r="401" hidden="1"/>
    <row r="402" hidden="1"/>
    <row r="403" hidden="1"/>
    <row r="404" hidden="1"/>
    <row r="405" hidden="1"/>
    <row r="406" hidden="1"/>
    <row r="407" hidden="1"/>
    <row r="408" hidden="1"/>
    <row r="409" hidden="1"/>
    <row r="410" hidden="1"/>
    <row r="411" hidden="1"/>
    <row r="412" hidden="1"/>
    <row r="413" hidden="1"/>
    <row r="414" hidden="1"/>
    <row r="415" hidden="1"/>
    <row r="416" hidden="1"/>
    <row r="417" hidden="1"/>
    <row r="418" hidden="1"/>
    <row r="419" hidden="1"/>
    <row r="420" hidden="1"/>
    <row r="421" hidden="1"/>
    <row r="422" hidden="1"/>
    <row r="423" hidden="1"/>
    <row r="424" hidden="1"/>
    <row r="425" hidden="1"/>
    <row r="426" hidden="1"/>
    <row r="427" hidden="1"/>
    <row r="428" hidden="1"/>
    <row r="429" hidden="1"/>
    <row r="430" hidden="1"/>
    <row r="431" hidden="1"/>
    <row r="432" hidden="1"/>
    <row r="433" hidden="1"/>
    <row r="434" hidden="1"/>
    <row r="435" hidden="1"/>
    <row r="436" hidden="1"/>
    <row r="437" hidden="1"/>
    <row r="438" hidden="1"/>
    <row r="439" hidden="1"/>
    <row r="440" hidden="1"/>
    <row r="441" hidden="1"/>
    <row r="442" hidden="1"/>
    <row r="443" hidden="1"/>
    <row r="444" hidden="1"/>
    <row r="445" hidden="1"/>
    <row r="446" hidden="1"/>
    <row r="447" hidden="1"/>
    <row r="448" hidden="1"/>
    <row r="449" hidden="1"/>
    <row r="450" hidden="1"/>
    <row r="451" hidden="1"/>
    <row r="452" hidden="1"/>
    <row r="453" hidden="1"/>
    <row r="454" hidden="1"/>
    <row r="455" hidden="1"/>
    <row r="456" hidden="1"/>
    <row r="457" hidden="1"/>
    <row r="458" hidden="1"/>
    <row r="459" hidden="1"/>
    <row r="460" hidden="1"/>
    <row r="461" hidden="1"/>
    <row r="462" hidden="1"/>
    <row r="463" hidden="1"/>
    <row r="464" hidden="1"/>
    <row r="465" hidden="1"/>
    <row r="466" hidden="1"/>
    <row r="467" hidden="1"/>
    <row r="468" hidden="1"/>
    <row r="469" hidden="1"/>
    <row r="470" hidden="1"/>
    <row r="471" hidden="1"/>
    <row r="472" hidden="1"/>
    <row r="473" hidden="1"/>
    <row r="474" hidden="1"/>
    <row r="475" hidden="1"/>
    <row r="476" hidden="1"/>
    <row r="477" hidden="1"/>
    <row r="478" hidden="1"/>
    <row r="479" hidden="1"/>
    <row r="480" hidden="1"/>
    <row r="481" hidden="1"/>
    <row r="482" hidden="1"/>
    <row r="483" hidden="1"/>
    <row r="484" hidden="1"/>
    <row r="485" hidden="1"/>
    <row r="486" hidden="1"/>
    <row r="487" hidden="1"/>
    <row r="488" hidden="1"/>
    <row r="489" hidden="1"/>
    <row r="490" hidden="1"/>
    <row r="491" hidden="1"/>
    <row r="492" hidden="1"/>
    <row r="493" hidden="1"/>
    <row r="494" hidden="1"/>
    <row r="495" hidden="1"/>
    <row r="496" hidden="1"/>
    <row r="497" hidden="1"/>
    <row r="498" hidden="1"/>
    <row r="499" hidden="1"/>
    <row r="500" hidden="1"/>
    <row r="501" hidden="1"/>
    <row r="502" hidden="1"/>
    <row r="503" hidden="1"/>
    <row r="504" hidden="1"/>
    <row r="505" hidden="1"/>
    <row r="506" hidden="1"/>
    <row r="507" hidden="1"/>
    <row r="508" hidden="1"/>
    <row r="509" hidden="1"/>
    <row r="510" hidden="1"/>
    <row r="511" hidden="1"/>
    <row r="512" hidden="1"/>
    <row r="513" hidden="1"/>
    <row r="514" hidden="1"/>
    <row r="515" hidden="1"/>
    <row r="516" hidden="1"/>
    <row r="517" hidden="1"/>
    <row r="518" hidden="1"/>
    <row r="519" hidden="1"/>
    <row r="520" hidden="1"/>
    <row r="521" hidden="1"/>
    <row r="522" hidden="1"/>
    <row r="523" hidden="1"/>
    <row r="524" hidden="1"/>
    <row r="525" hidden="1"/>
    <row r="526" hidden="1"/>
    <row r="527" hidden="1"/>
    <row r="528" hidden="1"/>
    <row r="529" hidden="1"/>
    <row r="530" hidden="1"/>
    <row r="531" hidden="1"/>
    <row r="532" hidden="1"/>
    <row r="533" hidden="1"/>
    <row r="534" hidden="1"/>
    <row r="535" hidden="1"/>
    <row r="536" hidden="1"/>
    <row r="537" hidden="1"/>
    <row r="538" hidden="1"/>
    <row r="539" hidden="1"/>
    <row r="540" hidden="1"/>
    <row r="541" hidden="1"/>
    <row r="542" hidden="1"/>
    <row r="543" hidden="1"/>
    <row r="544" hidden="1"/>
    <row r="545" hidden="1"/>
    <row r="546" hidden="1"/>
    <row r="547" hidden="1"/>
    <row r="548" hidden="1"/>
    <row r="549" hidden="1"/>
    <row r="550" hidden="1"/>
    <row r="551" hidden="1"/>
    <row r="552" hidden="1"/>
    <row r="553" hidden="1"/>
    <row r="554" hidden="1"/>
    <row r="555" hidden="1"/>
    <row r="556" hidden="1"/>
    <row r="557" hidden="1"/>
    <row r="558" hidden="1"/>
    <row r="559" hidden="1"/>
    <row r="560" hidden="1"/>
    <row r="561" hidden="1"/>
    <row r="562" hidden="1"/>
    <row r="563" hidden="1"/>
    <row r="564" hidden="1"/>
    <row r="565" hidden="1"/>
    <row r="566" hidden="1"/>
    <row r="567" hidden="1"/>
    <row r="568" hidden="1"/>
    <row r="569" hidden="1"/>
    <row r="570" hidden="1"/>
    <row r="571" hidden="1"/>
    <row r="572" hidden="1"/>
    <row r="573" hidden="1"/>
    <row r="574" hidden="1"/>
    <row r="575" hidden="1"/>
    <row r="576" hidden="1"/>
    <row r="577" hidden="1"/>
    <row r="578" hidden="1"/>
    <row r="579" hidden="1"/>
    <row r="580" hidden="1"/>
    <row r="581" hidden="1"/>
    <row r="582" hidden="1"/>
    <row r="583" hidden="1"/>
    <row r="584" hidden="1"/>
    <row r="585" hidden="1"/>
    <row r="586" hidden="1"/>
    <row r="587" hidden="1"/>
    <row r="588" hidden="1"/>
    <row r="589" hidden="1"/>
    <row r="590" hidden="1"/>
    <row r="591" hidden="1"/>
    <row r="592" hidden="1"/>
    <row r="593" hidden="1"/>
    <row r="594" hidden="1"/>
    <row r="595" hidden="1"/>
    <row r="596" hidden="1"/>
    <row r="597" hidden="1"/>
    <row r="598" hidden="1"/>
    <row r="599" hidden="1"/>
    <row r="600" hidden="1"/>
    <row r="601" hidden="1"/>
    <row r="602" hidden="1"/>
    <row r="603" hidden="1"/>
    <row r="604" hidden="1"/>
    <row r="605" hidden="1"/>
    <row r="606" hidden="1"/>
    <row r="607" hidden="1"/>
    <row r="608" hidden="1"/>
    <row r="609" hidden="1"/>
    <row r="610" hidden="1"/>
    <row r="611" hidden="1"/>
    <row r="612" hidden="1"/>
    <row r="613" hidden="1"/>
    <row r="614" hidden="1"/>
    <row r="615" hidden="1"/>
    <row r="616" hidden="1"/>
    <row r="617" hidden="1"/>
    <row r="618" hidden="1"/>
    <row r="619" hidden="1"/>
    <row r="620" hidden="1"/>
    <row r="621" hidden="1"/>
    <row r="622" hidden="1"/>
    <row r="623" hidden="1"/>
    <row r="624" hidden="1"/>
    <row r="625" hidden="1"/>
    <row r="626" hidden="1"/>
    <row r="627" hidden="1"/>
    <row r="628" hidden="1"/>
    <row r="629" hidden="1"/>
    <row r="630" hidden="1"/>
    <row r="631" hidden="1"/>
    <row r="632" hidden="1"/>
    <row r="633" hidden="1"/>
    <row r="634" hidden="1"/>
    <row r="635" hidden="1"/>
    <row r="636" hidden="1"/>
    <row r="637" hidden="1"/>
    <row r="638" hidden="1"/>
    <row r="639" hidden="1"/>
    <row r="640" hidden="1"/>
    <row r="641" hidden="1"/>
    <row r="642" hidden="1"/>
    <row r="643" hidden="1"/>
    <row r="644" hidden="1"/>
    <row r="645" hidden="1"/>
    <row r="646" hidden="1"/>
    <row r="647" hidden="1"/>
    <row r="648" hidden="1"/>
    <row r="649" hidden="1"/>
    <row r="650" hidden="1"/>
    <row r="651" hidden="1"/>
    <row r="652" hidden="1"/>
    <row r="653" hidden="1"/>
    <row r="654" hidden="1"/>
    <row r="655" hidden="1"/>
    <row r="656" hidden="1"/>
    <row r="657" hidden="1"/>
    <row r="658" hidden="1"/>
    <row r="659" hidden="1"/>
    <row r="660" hidden="1"/>
    <row r="661" hidden="1"/>
    <row r="662" hidden="1"/>
    <row r="663" hidden="1"/>
    <row r="664" hidden="1"/>
    <row r="665" hidden="1"/>
    <row r="666" hidden="1"/>
    <row r="667" hidden="1"/>
    <row r="668" hidden="1"/>
    <row r="669" hidden="1"/>
    <row r="670" hidden="1"/>
    <row r="671" hidden="1"/>
    <row r="672" hidden="1"/>
    <row r="673" hidden="1"/>
    <row r="674" hidden="1"/>
    <row r="675" hidden="1"/>
    <row r="676" hidden="1"/>
    <row r="677" hidden="1"/>
    <row r="678" hidden="1"/>
    <row r="679" hidden="1"/>
    <row r="680" hidden="1"/>
    <row r="681" hidden="1"/>
    <row r="682" hidden="1"/>
    <row r="683" hidden="1"/>
    <row r="684" hidden="1"/>
    <row r="685" hidden="1"/>
    <row r="686" hidden="1"/>
    <row r="687" hidden="1"/>
    <row r="688" hidden="1"/>
    <row r="689" hidden="1"/>
    <row r="690" hidden="1"/>
    <row r="691" hidden="1"/>
    <row r="692" hidden="1"/>
    <row r="693" hidden="1"/>
    <row r="694" hidden="1"/>
    <row r="695" hidden="1"/>
    <row r="696" hidden="1"/>
    <row r="697" hidden="1"/>
    <row r="698" hidden="1"/>
    <row r="699" hidden="1"/>
    <row r="700" hidden="1"/>
    <row r="701" hidden="1"/>
    <row r="702" hidden="1"/>
    <row r="703" hidden="1"/>
    <row r="704" hidden="1"/>
    <row r="705" hidden="1"/>
    <row r="706" hidden="1"/>
    <row r="707" hidden="1"/>
    <row r="708" hidden="1"/>
    <row r="709" hidden="1"/>
    <row r="710" hidden="1"/>
    <row r="711" hidden="1"/>
    <row r="712" hidden="1"/>
    <row r="713" hidden="1"/>
    <row r="714" hidden="1"/>
    <row r="715" hidden="1"/>
    <row r="716" hidden="1"/>
    <row r="717" hidden="1"/>
    <row r="718" hidden="1"/>
    <row r="719" hidden="1"/>
    <row r="720" hidden="1"/>
    <row r="721" hidden="1"/>
    <row r="722" hidden="1"/>
    <row r="723" hidden="1"/>
    <row r="724" hidden="1"/>
    <row r="725" hidden="1"/>
    <row r="726" hidden="1"/>
    <row r="727" hidden="1"/>
    <row r="728" hidden="1"/>
    <row r="729" hidden="1"/>
    <row r="730" hidden="1"/>
    <row r="731" hidden="1"/>
    <row r="732" hidden="1"/>
    <row r="733" hidden="1"/>
    <row r="734" hidden="1"/>
    <row r="735" hidden="1"/>
    <row r="736" hidden="1"/>
    <row r="737" hidden="1"/>
    <row r="738" hidden="1"/>
    <row r="739" hidden="1"/>
    <row r="740" hidden="1"/>
    <row r="741" hidden="1"/>
    <row r="742" hidden="1"/>
    <row r="743" hidden="1"/>
    <row r="744" hidden="1"/>
    <row r="745" hidden="1"/>
    <row r="746" hidden="1"/>
    <row r="747" hidden="1"/>
    <row r="748" hidden="1"/>
    <row r="749" hidden="1"/>
    <row r="750" hidden="1"/>
    <row r="751" hidden="1"/>
    <row r="752" hidden="1"/>
    <row r="753" hidden="1"/>
    <row r="754" hidden="1"/>
    <row r="755" hidden="1"/>
    <row r="756" hidden="1"/>
    <row r="757" hidden="1"/>
    <row r="758" hidden="1"/>
    <row r="759" hidden="1"/>
    <row r="760" hidden="1"/>
    <row r="761" hidden="1"/>
    <row r="762" hidden="1"/>
    <row r="763" hidden="1"/>
    <row r="764" hidden="1"/>
    <row r="765" hidden="1"/>
    <row r="766" hidden="1"/>
    <row r="767" hidden="1"/>
    <row r="768" hidden="1"/>
    <row r="769" hidden="1"/>
    <row r="770" hidden="1"/>
    <row r="771" hidden="1"/>
    <row r="772" hidden="1"/>
    <row r="773" hidden="1"/>
    <row r="774" hidden="1"/>
    <row r="775" hidden="1"/>
    <row r="776" hidden="1"/>
    <row r="777" hidden="1"/>
    <row r="778" hidden="1"/>
    <row r="779" hidden="1"/>
    <row r="780" hidden="1"/>
    <row r="781" hidden="1"/>
    <row r="782" hidden="1"/>
    <row r="783" hidden="1"/>
    <row r="784" hidden="1"/>
    <row r="785" hidden="1"/>
    <row r="786" hidden="1"/>
    <row r="787" hidden="1"/>
    <row r="788" hidden="1"/>
    <row r="789" hidden="1"/>
    <row r="790" hidden="1"/>
    <row r="791" hidden="1"/>
    <row r="792" hidden="1"/>
    <row r="793" hidden="1"/>
    <row r="794" hidden="1"/>
    <row r="795" hidden="1"/>
    <row r="796" hidden="1"/>
    <row r="797" hidden="1"/>
    <row r="798" hidden="1"/>
    <row r="799" hidden="1"/>
    <row r="800" hidden="1"/>
    <row r="801" hidden="1"/>
    <row r="802" hidden="1"/>
    <row r="803" hidden="1"/>
    <row r="804" hidden="1"/>
    <row r="805" hidden="1"/>
    <row r="806" hidden="1"/>
    <row r="807" hidden="1"/>
    <row r="808" hidden="1"/>
    <row r="809" hidden="1"/>
    <row r="810" hidden="1"/>
    <row r="811" hidden="1"/>
    <row r="812" hidden="1"/>
    <row r="813" hidden="1"/>
    <row r="814" hidden="1"/>
    <row r="815" hidden="1"/>
    <row r="816" hidden="1"/>
    <row r="817" hidden="1"/>
    <row r="818" hidden="1"/>
    <row r="819" hidden="1"/>
    <row r="820" hidden="1"/>
    <row r="821" hidden="1"/>
    <row r="822" hidden="1"/>
    <row r="823" hidden="1"/>
    <row r="824" hidden="1"/>
    <row r="825" hidden="1"/>
    <row r="826" hidden="1"/>
    <row r="827" hidden="1"/>
    <row r="828" hidden="1"/>
    <row r="829" hidden="1"/>
    <row r="830" hidden="1"/>
    <row r="831" hidden="1"/>
    <row r="832" hidden="1"/>
    <row r="833" hidden="1"/>
    <row r="834" hidden="1"/>
    <row r="835" hidden="1"/>
    <row r="836" hidden="1"/>
    <row r="837" hidden="1"/>
    <row r="838" hidden="1"/>
    <row r="839" hidden="1"/>
    <row r="840" hidden="1"/>
    <row r="841" hidden="1"/>
    <row r="842" hidden="1"/>
    <row r="843" hidden="1"/>
    <row r="844" hidden="1"/>
    <row r="845" hidden="1"/>
    <row r="846" hidden="1"/>
    <row r="847" hidden="1"/>
    <row r="848" hidden="1"/>
    <row r="849" hidden="1"/>
    <row r="850" hidden="1"/>
    <row r="851" hidden="1"/>
    <row r="852" hidden="1"/>
    <row r="853" hidden="1"/>
    <row r="854" hidden="1"/>
    <row r="855" hidden="1"/>
    <row r="856" hidden="1"/>
    <row r="857" hidden="1"/>
    <row r="858" hidden="1"/>
    <row r="859" hidden="1"/>
    <row r="860" hidden="1"/>
    <row r="861" hidden="1"/>
    <row r="862" hidden="1"/>
    <row r="863" hidden="1"/>
    <row r="864" hidden="1"/>
    <row r="865" hidden="1"/>
    <row r="866" hidden="1"/>
    <row r="867" hidden="1"/>
    <row r="868" hidden="1"/>
    <row r="869" hidden="1"/>
    <row r="870" hidden="1"/>
    <row r="871" hidden="1"/>
    <row r="872" hidden="1"/>
    <row r="873" hidden="1"/>
    <row r="874" hidden="1"/>
    <row r="875" hidden="1"/>
    <row r="876" hidden="1"/>
    <row r="877" hidden="1"/>
    <row r="878" hidden="1"/>
    <row r="879" hidden="1"/>
    <row r="880" hidden="1"/>
    <row r="881" hidden="1"/>
    <row r="882" hidden="1"/>
    <row r="883" hidden="1"/>
    <row r="884" hidden="1"/>
    <row r="885" hidden="1"/>
    <row r="886" hidden="1"/>
    <row r="887" hidden="1"/>
    <row r="888" hidden="1"/>
    <row r="889" hidden="1"/>
    <row r="890" hidden="1"/>
    <row r="891" hidden="1"/>
    <row r="892" hidden="1"/>
    <row r="893" hidden="1"/>
    <row r="894" hidden="1"/>
    <row r="895" hidden="1"/>
    <row r="896" hidden="1"/>
    <row r="897" hidden="1"/>
  </sheetData>
  <mergeCells count="2">
    <mergeCell ref="A37:E40"/>
    <mergeCell ref="A1:E36"/>
  </mergeCells>
  <hyperlinks>
    <hyperlink r:id="rId1" ref="A37"/>
  </hyperlin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4.0"/>
    <col customWidth="1" min="2" max="2" width="16.13"/>
    <col customWidth="1" min="6" max="6" width="4.25"/>
    <col customWidth="1" min="11" max="11" width="4.25"/>
  </cols>
  <sheetData>
    <row r="1">
      <c r="A1" s="13"/>
      <c r="B1" s="14" t="s">
        <v>1</v>
      </c>
      <c r="C1" s="15"/>
      <c r="D1" s="15"/>
      <c r="E1" s="15"/>
      <c r="F1" s="15"/>
      <c r="G1" s="15"/>
      <c r="H1" s="15"/>
      <c r="I1" s="15"/>
      <c r="J1" s="15"/>
    </row>
    <row r="2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</row>
    <row r="3" ht="27.0" customHeight="1">
      <c r="A3" s="16" t="s">
        <v>2</v>
      </c>
    </row>
    <row r="4" ht="21.0" customHeight="1">
      <c r="A4" s="17"/>
      <c r="B4" s="18" t="s">
        <v>3</v>
      </c>
      <c r="C4" s="19"/>
      <c r="D4" s="19"/>
      <c r="E4" s="20"/>
      <c r="F4" s="21"/>
      <c r="G4" s="22" t="s">
        <v>4</v>
      </c>
      <c r="H4" s="19"/>
      <c r="I4" s="19"/>
      <c r="J4" s="20"/>
      <c r="K4" s="23"/>
    </row>
    <row r="5">
      <c r="A5" s="24"/>
      <c r="B5" s="25" t="s">
        <v>5</v>
      </c>
      <c r="C5" s="26"/>
      <c r="D5" s="27"/>
      <c r="E5" s="28"/>
      <c r="F5" s="21"/>
      <c r="G5" s="29" t="s">
        <v>5</v>
      </c>
      <c r="H5" s="26"/>
      <c r="I5" s="27"/>
      <c r="J5" s="30"/>
      <c r="K5" s="23"/>
    </row>
    <row r="6">
      <c r="A6" s="31"/>
      <c r="B6" s="32" t="s">
        <v>6</v>
      </c>
      <c r="C6" s="33"/>
      <c r="D6" s="34"/>
      <c r="E6" s="35"/>
      <c r="F6" s="21"/>
      <c r="G6" s="36" t="s">
        <v>7</v>
      </c>
      <c r="H6" s="33"/>
      <c r="I6" s="34"/>
      <c r="J6" s="37"/>
      <c r="K6" s="23"/>
    </row>
    <row r="7">
      <c r="A7" s="31"/>
      <c r="B7" s="32" t="s">
        <v>8</v>
      </c>
      <c r="C7" s="33"/>
      <c r="D7" s="34"/>
      <c r="E7" s="35"/>
      <c r="F7" s="21"/>
      <c r="G7" s="36" t="s">
        <v>9</v>
      </c>
      <c r="H7" s="33"/>
      <c r="I7" s="34"/>
      <c r="J7" s="37"/>
      <c r="K7" s="23"/>
    </row>
    <row r="8">
      <c r="A8" s="31"/>
      <c r="B8" s="38" t="s">
        <v>10</v>
      </c>
      <c r="C8" s="39"/>
      <c r="D8" s="40"/>
      <c r="E8" s="41"/>
      <c r="F8" s="21"/>
      <c r="G8" s="42" t="s">
        <v>11</v>
      </c>
      <c r="H8" s="33"/>
      <c r="I8" s="34"/>
      <c r="J8" s="37"/>
      <c r="K8" s="23"/>
    </row>
    <row r="9">
      <c r="A9" s="31"/>
      <c r="B9" s="43"/>
      <c r="C9" s="43"/>
      <c r="D9" s="43"/>
      <c r="E9" s="43"/>
      <c r="F9" s="21"/>
      <c r="G9" s="44" t="s">
        <v>12</v>
      </c>
      <c r="H9" s="39"/>
      <c r="I9" s="40"/>
      <c r="J9" s="45"/>
      <c r="K9" s="23"/>
    </row>
    <row r="10" ht="24.0" customHeight="1">
      <c r="A10" s="46"/>
      <c r="B10" s="47" t="s">
        <v>13</v>
      </c>
      <c r="C10" s="48"/>
      <c r="D10" s="48"/>
      <c r="E10" s="49"/>
      <c r="F10" s="21"/>
      <c r="G10" s="43"/>
      <c r="H10" s="43"/>
      <c r="I10" s="43"/>
      <c r="J10" s="43"/>
      <c r="K10" s="23"/>
    </row>
    <row r="11">
      <c r="A11" s="50"/>
      <c r="B11" s="51" t="s">
        <v>14</v>
      </c>
      <c r="C11" s="9"/>
      <c r="D11" s="52"/>
      <c r="E11" s="53"/>
      <c r="F11" s="21"/>
      <c r="G11" s="54" t="s">
        <v>15</v>
      </c>
      <c r="H11" s="48"/>
      <c r="I11" s="48"/>
      <c r="J11" s="49"/>
      <c r="K11" s="23"/>
    </row>
    <row r="12">
      <c r="A12" s="31"/>
      <c r="B12" s="55" t="s">
        <v>16</v>
      </c>
      <c r="C12" s="56"/>
      <c r="D12" s="57"/>
      <c r="E12" s="58"/>
      <c r="F12" s="21"/>
      <c r="G12" s="59" t="s">
        <v>17</v>
      </c>
      <c r="H12" s="60"/>
      <c r="I12" s="61"/>
      <c r="J12" s="30"/>
      <c r="K12" s="23"/>
    </row>
    <row r="13">
      <c r="A13" s="31"/>
      <c r="B13" s="55" t="s">
        <v>18</v>
      </c>
      <c r="C13" s="56"/>
      <c r="D13" s="57"/>
      <c r="E13" s="58"/>
      <c r="F13" s="21"/>
      <c r="G13" s="36" t="s">
        <v>19</v>
      </c>
      <c r="H13" s="33"/>
      <c r="I13" s="34"/>
      <c r="J13" s="37"/>
      <c r="K13" s="23"/>
    </row>
    <row r="14">
      <c r="A14" s="31"/>
      <c r="B14" s="55" t="s">
        <v>20</v>
      </c>
      <c r="C14" s="56"/>
      <c r="D14" s="57"/>
      <c r="E14" s="58"/>
      <c r="F14" s="21"/>
      <c r="G14" s="36" t="s">
        <v>21</v>
      </c>
      <c r="H14" s="33"/>
      <c r="I14" s="34"/>
      <c r="J14" s="37"/>
      <c r="K14" s="23"/>
    </row>
    <row r="15">
      <c r="A15" s="62"/>
      <c r="B15" s="63" t="s">
        <v>22</v>
      </c>
      <c r="C15" s="56"/>
      <c r="D15" s="57"/>
      <c r="E15" s="58"/>
      <c r="F15" s="21"/>
      <c r="G15" s="36" t="s">
        <v>23</v>
      </c>
      <c r="H15" s="33"/>
      <c r="I15" s="34"/>
      <c r="J15" s="37"/>
      <c r="K15" s="23"/>
    </row>
    <row r="16">
      <c r="A16" s="31"/>
      <c r="B16" s="55" t="s">
        <v>24</v>
      </c>
      <c r="C16" s="56"/>
      <c r="D16" s="57"/>
      <c r="E16" s="58"/>
      <c r="F16" s="21"/>
      <c r="G16" s="42" t="s">
        <v>25</v>
      </c>
      <c r="H16" s="33"/>
      <c r="I16" s="34"/>
      <c r="J16" s="37"/>
      <c r="K16" s="23"/>
    </row>
    <row r="17">
      <c r="A17" s="31"/>
      <c r="B17" s="55" t="s">
        <v>26</v>
      </c>
      <c r="C17" s="56"/>
      <c r="D17" s="57"/>
      <c r="E17" s="58"/>
      <c r="F17" s="21"/>
      <c r="G17" s="42" t="s">
        <v>27</v>
      </c>
      <c r="H17" s="33"/>
      <c r="I17" s="34"/>
      <c r="J17" s="37"/>
      <c r="K17" s="23"/>
    </row>
    <row r="18">
      <c r="A18" s="31"/>
      <c r="B18" s="55" t="s">
        <v>28</v>
      </c>
      <c r="C18" s="56"/>
      <c r="D18" s="57"/>
      <c r="E18" s="58"/>
      <c r="F18" s="21"/>
      <c r="G18" s="42" t="s">
        <v>29</v>
      </c>
      <c r="H18" s="33"/>
      <c r="I18" s="34"/>
      <c r="J18" s="64"/>
      <c r="K18" s="23"/>
    </row>
    <row r="19">
      <c r="A19" s="50"/>
      <c r="B19" s="65" t="s">
        <v>30</v>
      </c>
      <c r="C19" s="56"/>
      <c r="D19" s="57"/>
      <c r="E19" s="58"/>
      <c r="F19" s="21"/>
      <c r="G19" s="36" t="s">
        <v>31</v>
      </c>
      <c r="H19" s="33"/>
      <c r="I19" s="34"/>
      <c r="J19" s="37"/>
      <c r="K19" s="23"/>
    </row>
    <row r="20">
      <c r="A20" s="66"/>
      <c r="B20" s="67" t="s">
        <v>32</v>
      </c>
      <c r="C20" s="56"/>
      <c r="D20" s="57"/>
      <c r="E20" s="58"/>
      <c r="F20" s="21"/>
      <c r="G20" s="42" t="s">
        <v>33</v>
      </c>
      <c r="H20" s="33"/>
      <c r="I20" s="34"/>
      <c r="J20" s="37"/>
      <c r="K20" s="23"/>
    </row>
    <row r="21">
      <c r="A21" s="66"/>
      <c r="B21" s="68" t="s">
        <v>34</v>
      </c>
      <c r="C21" s="69"/>
      <c r="D21" s="70"/>
      <c r="E21" s="71"/>
      <c r="F21" s="21"/>
      <c r="G21" s="72" t="s">
        <v>35</v>
      </c>
      <c r="H21" s="39"/>
      <c r="I21" s="40"/>
      <c r="J21" s="45"/>
      <c r="K21" s="23"/>
    </row>
    <row r="22">
      <c r="A22" s="50"/>
      <c r="B22" s="73"/>
      <c r="C22" s="43"/>
      <c r="D22" s="43"/>
      <c r="E22" s="43"/>
      <c r="F22" s="21"/>
      <c r="G22" s="43"/>
      <c r="H22" s="43"/>
      <c r="I22" s="43"/>
      <c r="J22" s="43"/>
      <c r="K22" s="23"/>
    </row>
    <row r="23" ht="22.5" customHeight="1">
      <c r="A23" s="74"/>
      <c r="B23" s="75" t="s">
        <v>36</v>
      </c>
      <c r="C23" s="48"/>
      <c r="D23" s="48"/>
      <c r="E23" s="49"/>
      <c r="F23" s="21"/>
      <c r="G23" s="54" t="s">
        <v>37</v>
      </c>
      <c r="H23" s="48"/>
      <c r="I23" s="48"/>
      <c r="J23" s="49"/>
      <c r="K23" s="23"/>
    </row>
    <row r="24">
      <c r="A24" s="50"/>
      <c r="B24" s="51" t="s">
        <v>38</v>
      </c>
      <c r="C24" s="9"/>
      <c r="D24" s="52"/>
      <c r="E24" s="53"/>
      <c r="F24" s="21"/>
      <c r="G24" s="29" t="s">
        <v>39</v>
      </c>
      <c r="H24" s="26"/>
      <c r="I24" s="76"/>
      <c r="J24" s="77"/>
      <c r="K24" s="23"/>
    </row>
    <row r="25">
      <c r="A25" s="31"/>
      <c r="B25" s="55" t="s">
        <v>40</v>
      </c>
      <c r="C25" s="56"/>
      <c r="D25" s="57"/>
      <c r="E25" s="58"/>
      <c r="F25" s="21"/>
      <c r="G25" s="42" t="s">
        <v>41</v>
      </c>
      <c r="H25" s="33"/>
      <c r="I25" s="78"/>
      <c r="J25" s="37"/>
      <c r="K25" s="23"/>
    </row>
    <row r="26">
      <c r="A26" s="31"/>
      <c r="B26" s="55" t="s">
        <v>42</v>
      </c>
      <c r="C26" s="56"/>
      <c r="D26" s="57"/>
      <c r="E26" s="58"/>
      <c r="F26" s="21"/>
      <c r="G26" s="36" t="s">
        <v>43</v>
      </c>
      <c r="H26" s="33"/>
      <c r="I26" s="33"/>
      <c r="J26" s="37"/>
      <c r="K26" s="23"/>
    </row>
    <row r="27">
      <c r="A27" s="31"/>
      <c r="B27" s="55" t="s">
        <v>44</v>
      </c>
      <c r="C27" s="56"/>
      <c r="D27" s="57"/>
      <c r="E27" s="58"/>
      <c r="F27" s="21"/>
      <c r="G27" s="36" t="s">
        <v>45</v>
      </c>
      <c r="H27" s="33"/>
      <c r="I27" s="33"/>
      <c r="J27" s="37"/>
      <c r="K27" s="23"/>
    </row>
    <row r="28">
      <c r="A28" s="62"/>
      <c r="B28" s="79" t="s">
        <v>46</v>
      </c>
      <c r="C28" s="69"/>
      <c r="D28" s="70"/>
      <c r="E28" s="71"/>
      <c r="F28" s="21"/>
      <c r="G28" s="36" t="s">
        <v>47</v>
      </c>
      <c r="H28" s="33"/>
      <c r="I28" s="33"/>
      <c r="J28" s="37"/>
      <c r="K28" s="23"/>
    </row>
    <row r="29">
      <c r="A29" s="31"/>
      <c r="B29" s="43"/>
      <c r="C29" s="43"/>
      <c r="D29" s="43"/>
      <c r="E29" s="43"/>
      <c r="F29" s="21"/>
      <c r="G29" s="80" t="s">
        <v>48</v>
      </c>
      <c r="H29" s="33"/>
      <c r="I29" s="78"/>
      <c r="J29" s="37"/>
      <c r="K29" s="23"/>
    </row>
    <row r="30" ht="23.25" customHeight="1">
      <c r="A30" s="46"/>
      <c r="B30" s="47" t="s">
        <v>49</v>
      </c>
      <c r="C30" s="48"/>
      <c r="D30" s="48"/>
      <c r="E30" s="49"/>
      <c r="F30" s="21"/>
      <c r="G30" s="42" t="s">
        <v>50</v>
      </c>
      <c r="H30" s="33"/>
      <c r="I30" s="78"/>
      <c r="J30" s="37"/>
      <c r="K30" s="81"/>
    </row>
    <row r="31">
      <c r="A31" s="31"/>
      <c r="B31" s="82" t="s">
        <v>51</v>
      </c>
      <c r="C31" s="9"/>
      <c r="D31" s="10"/>
      <c r="E31" s="53"/>
      <c r="F31" s="21"/>
      <c r="G31" s="83" t="s">
        <v>10</v>
      </c>
      <c r="H31" s="39"/>
      <c r="I31" s="39"/>
      <c r="J31" s="45"/>
      <c r="K31" s="23"/>
    </row>
    <row r="32">
      <c r="A32" s="31"/>
      <c r="B32" s="55" t="s">
        <v>52</v>
      </c>
      <c r="C32" s="56"/>
      <c r="D32" s="84"/>
      <c r="E32" s="58"/>
      <c r="F32" s="21"/>
      <c r="G32" s="43"/>
      <c r="H32" s="43"/>
      <c r="I32" s="43"/>
      <c r="J32" s="85"/>
      <c r="K32" s="23"/>
    </row>
    <row r="33">
      <c r="A33" s="31"/>
      <c r="B33" s="55" t="s">
        <v>53</v>
      </c>
      <c r="C33" s="56"/>
      <c r="D33" s="84"/>
      <c r="E33" s="58"/>
      <c r="F33" s="21"/>
      <c r="G33" s="54" t="s">
        <v>54</v>
      </c>
      <c r="H33" s="48"/>
      <c r="I33" s="48"/>
      <c r="J33" s="49"/>
      <c r="K33" s="23"/>
    </row>
    <row r="34">
      <c r="A34" s="31"/>
      <c r="B34" s="86" t="s">
        <v>10</v>
      </c>
      <c r="C34" s="69"/>
      <c r="D34" s="87"/>
      <c r="E34" s="71"/>
      <c r="F34" s="21"/>
      <c r="G34" s="88" t="s">
        <v>55</v>
      </c>
      <c r="H34" s="26"/>
      <c r="I34" s="26"/>
      <c r="J34" s="30"/>
      <c r="K34" s="23"/>
    </row>
    <row r="35">
      <c r="A35" s="31"/>
      <c r="B35" s="43"/>
      <c r="C35" s="43"/>
      <c r="D35" s="89"/>
      <c r="E35" s="43"/>
      <c r="F35" s="21"/>
      <c r="G35" s="83" t="s">
        <v>56</v>
      </c>
      <c r="H35" s="39"/>
      <c r="I35" s="39"/>
      <c r="J35" s="45"/>
      <c r="K35" s="23"/>
    </row>
    <row r="36" ht="22.5" customHeight="1">
      <c r="A36" s="74"/>
      <c r="B36" s="75" t="s">
        <v>57</v>
      </c>
      <c r="C36" s="48"/>
      <c r="D36" s="48"/>
      <c r="E36" s="49"/>
      <c r="F36" s="21"/>
      <c r="G36" s="43"/>
      <c r="H36" s="43"/>
      <c r="I36" s="43"/>
      <c r="J36" s="43"/>
      <c r="K36" s="23"/>
    </row>
    <row r="37">
      <c r="A37" s="31"/>
      <c r="B37" s="82" t="s">
        <v>58</v>
      </c>
      <c r="C37" s="9"/>
      <c r="D37" s="10"/>
      <c r="E37" s="90"/>
      <c r="F37" s="21"/>
      <c r="G37" s="54" t="s">
        <v>59</v>
      </c>
      <c r="H37" s="48"/>
      <c r="I37" s="48"/>
      <c r="J37" s="49"/>
      <c r="K37" s="23"/>
    </row>
    <row r="38">
      <c r="A38" s="31"/>
      <c r="B38" s="55" t="s">
        <v>60</v>
      </c>
      <c r="C38" s="56"/>
      <c r="D38" s="84"/>
      <c r="E38" s="91"/>
      <c r="F38" s="21"/>
      <c r="G38" s="88" t="s">
        <v>58</v>
      </c>
      <c r="H38" s="26"/>
      <c r="I38" s="26"/>
      <c r="J38" s="30"/>
      <c r="K38" s="23"/>
    </row>
    <row r="39">
      <c r="A39" s="31"/>
      <c r="B39" s="55" t="s">
        <v>61</v>
      </c>
      <c r="C39" s="56"/>
      <c r="D39" s="84"/>
      <c r="E39" s="91"/>
      <c r="F39" s="21"/>
      <c r="G39" s="36" t="s">
        <v>62</v>
      </c>
      <c r="H39" s="33"/>
      <c r="I39" s="33"/>
      <c r="J39" s="37"/>
      <c r="K39" s="23"/>
    </row>
    <row r="40">
      <c r="A40" s="31"/>
      <c r="B40" s="55" t="s">
        <v>63</v>
      </c>
      <c r="C40" s="56"/>
      <c r="D40" s="84"/>
      <c r="E40" s="91"/>
      <c r="F40" s="21"/>
      <c r="G40" s="83" t="s">
        <v>64</v>
      </c>
      <c r="H40" s="39"/>
      <c r="I40" s="39"/>
      <c r="J40" s="45"/>
      <c r="K40" s="23"/>
    </row>
    <row r="41">
      <c r="A41" s="31"/>
      <c r="B41" s="55" t="s">
        <v>65</v>
      </c>
      <c r="C41" s="56"/>
      <c r="D41" s="84"/>
      <c r="E41" s="91"/>
      <c r="F41" s="21"/>
      <c r="G41" s="85"/>
      <c r="H41" s="85"/>
      <c r="I41" s="43"/>
      <c r="J41" s="43"/>
      <c r="K41" s="23"/>
    </row>
    <row r="42">
      <c r="A42" s="31"/>
      <c r="B42" s="86" t="s">
        <v>10</v>
      </c>
      <c r="C42" s="69"/>
      <c r="D42" s="87"/>
      <c r="E42" s="92"/>
      <c r="F42" s="21"/>
      <c r="G42" s="93" t="s">
        <v>66</v>
      </c>
      <c r="H42" s="48"/>
      <c r="I42" s="48"/>
      <c r="J42" s="49"/>
      <c r="K42" s="23"/>
    </row>
    <row r="43">
      <c r="A43" s="31"/>
      <c r="B43" s="43"/>
      <c r="C43" s="43"/>
      <c r="D43" s="43"/>
      <c r="E43" s="43"/>
      <c r="F43" s="21"/>
      <c r="G43" s="88" t="s">
        <v>67</v>
      </c>
      <c r="H43" s="26"/>
      <c r="I43" s="26"/>
      <c r="J43" s="30"/>
      <c r="K43" s="23"/>
    </row>
    <row r="44" ht="21.75" customHeight="1">
      <c r="A44" s="74"/>
      <c r="B44" s="75" t="s">
        <v>68</v>
      </c>
      <c r="C44" s="48"/>
      <c r="D44" s="48"/>
      <c r="E44" s="49"/>
      <c r="F44" s="21"/>
      <c r="G44" s="83" t="s">
        <v>69</v>
      </c>
      <c r="H44" s="39"/>
      <c r="I44" s="39"/>
      <c r="J44" s="45"/>
      <c r="K44" s="23"/>
    </row>
    <row r="45">
      <c r="A45" s="31"/>
      <c r="B45" s="94" t="s">
        <v>70</v>
      </c>
      <c r="C45" s="95"/>
      <c r="D45" s="96"/>
      <c r="E45" s="53"/>
      <c r="F45" s="21"/>
      <c r="G45" s="97"/>
      <c r="H45" s="43"/>
      <c r="I45" s="43"/>
      <c r="J45" s="43"/>
      <c r="K45" s="23"/>
    </row>
    <row r="46">
      <c r="A46" s="31"/>
      <c r="B46" s="55" t="s">
        <v>71</v>
      </c>
      <c r="C46" s="56"/>
      <c r="D46" s="84"/>
      <c r="E46" s="58"/>
      <c r="F46" s="21"/>
      <c r="G46" s="54" t="s">
        <v>72</v>
      </c>
      <c r="H46" s="48"/>
      <c r="I46" s="48"/>
      <c r="J46" s="49"/>
      <c r="K46" s="23"/>
    </row>
    <row r="47">
      <c r="A47" s="31"/>
      <c r="B47" s="55" t="s">
        <v>73</v>
      </c>
      <c r="C47" s="56"/>
      <c r="D47" s="84"/>
      <c r="E47" s="58"/>
      <c r="F47" s="21"/>
      <c r="G47" s="88" t="s">
        <v>74</v>
      </c>
      <c r="H47" s="26"/>
      <c r="I47" s="26"/>
      <c r="J47" s="30"/>
      <c r="K47" s="23"/>
    </row>
    <row r="48">
      <c r="A48" s="31"/>
      <c r="B48" s="86" t="s">
        <v>75</v>
      </c>
      <c r="C48" s="69"/>
      <c r="D48" s="87"/>
      <c r="E48" s="71"/>
      <c r="F48" s="21"/>
      <c r="G48" s="36" t="s">
        <v>76</v>
      </c>
      <c r="H48" s="33"/>
      <c r="I48" s="33"/>
      <c r="J48" s="37"/>
      <c r="K48" s="81"/>
    </row>
    <row r="49">
      <c r="A49" s="31"/>
      <c r="B49" s="43"/>
      <c r="C49" s="43"/>
      <c r="D49" s="43"/>
      <c r="E49" s="43"/>
      <c r="F49" s="21"/>
      <c r="G49" s="83" t="s">
        <v>77</v>
      </c>
      <c r="H49" s="39"/>
      <c r="I49" s="39"/>
      <c r="J49" s="45"/>
      <c r="K49" s="81"/>
    </row>
    <row r="50" ht="22.5" customHeight="1">
      <c r="A50" s="74"/>
      <c r="B50" s="75" t="s">
        <v>78</v>
      </c>
      <c r="C50" s="48"/>
      <c r="D50" s="48"/>
      <c r="E50" s="49"/>
      <c r="F50" s="21"/>
      <c r="G50" s="43"/>
      <c r="H50" s="43"/>
      <c r="I50" s="43"/>
      <c r="J50" s="43"/>
      <c r="K50" s="23"/>
    </row>
    <row r="51">
      <c r="A51" s="31"/>
      <c r="B51" s="94" t="s">
        <v>77</v>
      </c>
      <c r="C51" s="95"/>
      <c r="D51" s="96"/>
      <c r="E51" s="53"/>
      <c r="F51" s="21"/>
      <c r="G51" s="89"/>
      <c r="H51" s="89"/>
      <c r="I51" s="98"/>
      <c r="J51" s="43"/>
      <c r="K51" s="23"/>
    </row>
    <row r="52">
      <c r="A52" s="31"/>
      <c r="B52" s="86" t="s">
        <v>79</v>
      </c>
      <c r="C52" s="69"/>
      <c r="D52" s="87"/>
      <c r="E52" s="71"/>
      <c r="F52" s="21"/>
      <c r="G52" s="43"/>
      <c r="H52" s="43"/>
      <c r="I52" s="43"/>
      <c r="J52" s="43"/>
      <c r="K52" s="99"/>
    </row>
    <row r="53">
      <c r="A53" s="31"/>
      <c r="B53" s="43"/>
      <c r="C53" s="43"/>
      <c r="D53" s="43"/>
      <c r="E53" s="43"/>
      <c r="F53" s="21"/>
      <c r="G53" s="43"/>
      <c r="H53" s="43"/>
      <c r="I53" s="43"/>
      <c r="J53" s="43"/>
      <c r="K53" s="99"/>
    </row>
    <row r="54" ht="24.0" customHeight="1">
      <c r="A54" s="46"/>
      <c r="B54" s="47" t="s">
        <v>80</v>
      </c>
      <c r="C54" s="48"/>
      <c r="D54" s="48"/>
      <c r="E54" s="49"/>
      <c r="F54" s="21"/>
      <c r="G54" s="43"/>
      <c r="H54" s="43"/>
      <c r="I54" s="43"/>
      <c r="J54" s="43"/>
      <c r="K54" s="99"/>
    </row>
    <row r="55">
      <c r="A55" s="31"/>
      <c r="B55" s="94" t="s">
        <v>81</v>
      </c>
      <c r="C55" s="95"/>
      <c r="D55" s="96"/>
      <c r="E55" s="100"/>
      <c r="F55" s="21"/>
      <c r="G55" s="43"/>
      <c r="H55" s="43"/>
      <c r="I55" s="43"/>
      <c r="J55" s="43"/>
      <c r="K55" s="99"/>
    </row>
    <row r="56">
      <c r="A56" s="31"/>
      <c r="B56" s="86" t="s">
        <v>79</v>
      </c>
      <c r="C56" s="69"/>
      <c r="D56" s="87"/>
      <c r="E56" s="101"/>
      <c r="F56" s="21"/>
      <c r="G56" s="43"/>
      <c r="H56" s="43"/>
      <c r="I56" s="43"/>
      <c r="J56" s="43"/>
      <c r="K56" s="99"/>
    </row>
    <row r="57">
      <c r="A57" s="102"/>
      <c r="B57" s="103"/>
      <c r="C57" s="103"/>
      <c r="D57" s="103"/>
      <c r="E57" s="103"/>
      <c r="F57" s="104"/>
      <c r="G57" s="105"/>
      <c r="H57" s="105"/>
      <c r="I57" s="105"/>
      <c r="J57" s="105"/>
      <c r="K57" s="105"/>
    </row>
  </sheetData>
  <mergeCells count="87">
    <mergeCell ref="G26:I26"/>
    <mergeCell ref="G27:I27"/>
    <mergeCell ref="G29:I29"/>
    <mergeCell ref="G18:I18"/>
    <mergeCell ref="G19:I19"/>
    <mergeCell ref="G20:I20"/>
    <mergeCell ref="G21:I21"/>
    <mergeCell ref="G23:J23"/>
    <mergeCell ref="G24:I24"/>
    <mergeCell ref="G25:I25"/>
    <mergeCell ref="G30:I30"/>
    <mergeCell ref="G31:I31"/>
    <mergeCell ref="B25:D25"/>
    <mergeCell ref="B26:D26"/>
    <mergeCell ref="B27:D27"/>
    <mergeCell ref="B28:D28"/>
    <mergeCell ref="G28:I28"/>
    <mergeCell ref="B30:E30"/>
    <mergeCell ref="B31:D31"/>
    <mergeCell ref="B32:D32"/>
    <mergeCell ref="B33:D33"/>
    <mergeCell ref="G33:J33"/>
    <mergeCell ref="B34:D34"/>
    <mergeCell ref="G34:I34"/>
    <mergeCell ref="G35:I35"/>
    <mergeCell ref="B36:E36"/>
    <mergeCell ref="B37:D37"/>
    <mergeCell ref="G37:J37"/>
    <mergeCell ref="B38:D38"/>
    <mergeCell ref="G38:I38"/>
    <mergeCell ref="B39:D39"/>
    <mergeCell ref="G39:I39"/>
    <mergeCell ref="G40:I40"/>
    <mergeCell ref="B48:D48"/>
    <mergeCell ref="B50:E50"/>
    <mergeCell ref="B51:D51"/>
    <mergeCell ref="B52:D52"/>
    <mergeCell ref="B54:E54"/>
    <mergeCell ref="B55:D55"/>
    <mergeCell ref="B56:D56"/>
    <mergeCell ref="B45:D45"/>
    <mergeCell ref="B46:D46"/>
    <mergeCell ref="G46:J46"/>
    <mergeCell ref="B47:D47"/>
    <mergeCell ref="G47:I47"/>
    <mergeCell ref="G48:I48"/>
    <mergeCell ref="G49:I49"/>
    <mergeCell ref="G6:I6"/>
    <mergeCell ref="G7:I7"/>
    <mergeCell ref="G9:I9"/>
    <mergeCell ref="A3:K3"/>
    <mergeCell ref="B4:E4"/>
    <mergeCell ref="G4:J4"/>
    <mergeCell ref="B5:D5"/>
    <mergeCell ref="G5:I5"/>
    <mergeCell ref="B6:D6"/>
    <mergeCell ref="B7:D7"/>
    <mergeCell ref="G12:I12"/>
    <mergeCell ref="G13:I13"/>
    <mergeCell ref="B8:D8"/>
    <mergeCell ref="G8:I8"/>
    <mergeCell ref="B10:E10"/>
    <mergeCell ref="B11:D11"/>
    <mergeCell ref="G11:J11"/>
    <mergeCell ref="B12:D12"/>
    <mergeCell ref="B13:D13"/>
    <mergeCell ref="B14:D14"/>
    <mergeCell ref="G14:I14"/>
    <mergeCell ref="B15:D15"/>
    <mergeCell ref="G15:I15"/>
    <mergeCell ref="B16:D16"/>
    <mergeCell ref="G16:I16"/>
    <mergeCell ref="G17:I17"/>
    <mergeCell ref="B17:D17"/>
    <mergeCell ref="B18:D18"/>
    <mergeCell ref="B19:D19"/>
    <mergeCell ref="B20:D20"/>
    <mergeCell ref="B21:D21"/>
    <mergeCell ref="B23:E23"/>
    <mergeCell ref="B24:D24"/>
    <mergeCell ref="B40:D40"/>
    <mergeCell ref="B41:D41"/>
    <mergeCell ref="B42:D42"/>
    <mergeCell ref="G42:J42"/>
    <mergeCell ref="G43:I43"/>
    <mergeCell ref="B44:E44"/>
    <mergeCell ref="G44:I44"/>
  </mergeCell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3.38"/>
    <col customWidth="1" min="2" max="2" width="42.13"/>
    <col customWidth="1" min="3" max="3" width="49.0"/>
    <col customWidth="1" min="4" max="4" width="17.63"/>
    <col customWidth="1" min="5" max="6" width="4.5"/>
    <col customWidth="1" min="7" max="7" width="33.0"/>
    <col customWidth="1" min="8" max="8" width="34.38"/>
    <col customWidth="1" min="9" max="9" width="25.88"/>
    <col customWidth="1" min="10" max="10" width="3.88"/>
  </cols>
  <sheetData>
    <row r="1" ht="14.25" customHeight="1">
      <c r="A1" s="106"/>
      <c r="B1" s="106"/>
      <c r="C1" s="106"/>
      <c r="D1" s="106"/>
      <c r="E1" s="107"/>
      <c r="F1" s="107"/>
      <c r="G1" s="108"/>
      <c r="H1" s="108"/>
      <c r="I1" s="108"/>
      <c r="J1" s="109"/>
    </row>
    <row r="2" ht="45.75" customHeight="1">
      <c r="A2" s="106"/>
      <c r="B2" s="110" t="s">
        <v>82</v>
      </c>
      <c r="D2" s="111"/>
      <c r="E2" s="112"/>
      <c r="F2" s="112"/>
      <c r="G2" s="113" t="s">
        <v>83</v>
      </c>
      <c r="I2" s="111"/>
      <c r="J2" s="109"/>
    </row>
    <row r="3" ht="7.5" customHeight="1">
      <c r="A3" s="114"/>
      <c r="B3" s="115"/>
      <c r="C3" s="114"/>
      <c r="D3" s="114"/>
      <c r="E3" s="107"/>
      <c r="F3" s="107"/>
      <c r="G3" s="116"/>
      <c r="H3" s="116"/>
      <c r="I3" s="116"/>
      <c r="J3" s="116"/>
    </row>
    <row r="4">
      <c r="A4" s="117"/>
      <c r="B4" s="118" t="s">
        <v>84</v>
      </c>
      <c r="C4" s="119" t="s">
        <v>85</v>
      </c>
      <c r="D4" s="120" t="s">
        <v>86</v>
      </c>
      <c r="E4" s="112"/>
      <c r="F4" s="112"/>
      <c r="G4" s="121" t="s">
        <v>84</v>
      </c>
      <c r="H4" s="122" t="s">
        <v>85</v>
      </c>
      <c r="I4" s="123" t="s">
        <v>86</v>
      </c>
      <c r="J4" s="124"/>
    </row>
    <row r="5">
      <c r="A5" s="114"/>
      <c r="B5" s="125" t="s">
        <v>5</v>
      </c>
      <c r="D5" s="111"/>
      <c r="E5" s="112"/>
      <c r="F5" s="112"/>
      <c r="G5" s="126" t="s">
        <v>5</v>
      </c>
      <c r="H5" s="48"/>
      <c r="I5" s="49"/>
      <c r="J5" s="127"/>
    </row>
    <row r="6">
      <c r="A6" s="107"/>
      <c r="B6" s="128" t="s">
        <v>6</v>
      </c>
      <c r="C6" s="129">
        <v>500.0</v>
      </c>
      <c r="D6" s="130">
        <f t="shared" ref="D6:D8" si="1">C6/$C$60</f>
        <v>0.02631578947</v>
      </c>
      <c r="E6" s="112"/>
      <c r="F6" s="112"/>
      <c r="G6" s="128" t="s">
        <v>7</v>
      </c>
      <c r="H6" s="129">
        <v>500.0</v>
      </c>
      <c r="I6" s="130">
        <f t="shared" ref="I6:I10" si="2">H6/$H$60</f>
        <v>0.02564102564</v>
      </c>
      <c r="J6" s="131"/>
    </row>
    <row r="7">
      <c r="A7" s="107"/>
      <c r="B7" s="132" t="s">
        <v>8</v>
      </c>
      <c r="C7" s="133">
        <v>500.0</v>
      </c>
      <c r="D7" s="134">
        <f t="shared" si="1"/>
        <v>0.02631578947</v>
      </c>
      <c r="E7" s="112"/>
      <c r="F7" s="112"/>
      <c r="G7" s="132" t="s">
        <v>9</v>
      </c>
      <c r="H7" s="133">
        <v>500.0</v>
      </c>
      <c r="I7" s="134">
        <f t="shared" si="2"/>
        <v>0.02564102564</v>
      </c>
      <c r="J7" s="131"/>
    </row>
    <row r="8">
      <c r="A8" s="107"/>
      <c r="B8" s="135" t="s">
        <v>10</v>
      </c>
      <c r="C8" s="136">
        <v>500.0</v>
      </c>
      <c r="D8" s="137">
        <f t="shared" si="1"/>
        <v>0.02631578947</v>
      </c>
      <c r="E8" s="112"/>
      <c r="F8" s="112"/>
      <c r="G8" s="138" t="s">
        <v>11</v>
      </c>
      <c r="H8" s="133">
        <v>500.0</v>
      </c>
      <c r="I8" s="134">
        <f t="shared" si="2"/>
        <v>0.02564102564</v>
      </c>
      <c r="J8" s="131"/>
    </row>
    <row r="9">
      <c r="A9" s="107"/>
      <c r="B9" s="107"/>
      <c r="C9" s="107"/>
      <c r="D9" s="107"/>
      <c r="E9" s="112"/>
      <c r="F9" s="112"/>
      <c r="G9" s="139" t="s">
        <v>87</v>
      </c>
      <c r="H9" s="133">
        <v>500.0</v>
      </c>
      <c r="I9" s="134">
        <f t="shared" si="2"/>
        <v>0.02564102564</v>
      </c>
      <c r="J9" s="131"/>
    </row>
    <row r="10">
      <c r="A10" s="114"/>
      <c r="B10" s="125" t="s">
        <v>13</v>
      </c>
      <c r="D10" s="111"/>
      <c r="E10" s="112"/>
      <c r="F10" s="112"/>
      <c r="G10" s="140" t="s">
        <v>10</v>
      </c>
      <c r="H10" s="136">
        <v>500.0</v>
      </c>
      <c r="I10" s="137">
        <f t="shared" si="2"/>
        <v>0.02564102564</v>
      </c>
      <c r="J10" s="131"/>
    </row>
    <row r="11">
      <c r="A11" s="107"/>
      <c r="B11" s="128" t="s">
        <v>14</v>
      </c>
      <c r="C11" s="129">
        <v>500.0</v>
      </c>
      <c r="D11" s="130">
        <f t="shared" ref="D11:D21" si="3">C11/$C$60</f>
        <v>0.02631578947</v>
      </c>
      <c r="E11" s="112"/>
      <c r="F11" s="112"/>
      <c r="G11" s="43"/>
      <c r="H11" s="43"/>
      <c r="I11" s="43"/>
      <c r="J11" s="43"/>
    </row>
    <row r="12">
      <c r="A12" s="107"/>
      <c r="B12" s="132" t="s">
        <v>16</v>
      </c>
      <c r="C12" s="133">
        <v>500.0</v>
      </c>
      <c r="D12" s="134">
        <f t="shared" si="3"/>
        <v>0.02631578947</v>
      </c>
      <c r="E12" s="112"/>
      <c r="F12" s="112"/>
      <c r="G12" s="126" t="s">
        <v>15</v>
      </c>
      <c r="H12" s="48"/>
      <c r="I12" s="49"/>
      <c r="J12" s="127"/>
    </row>
    <row r="13">
      <c r="A13" s="107"/>
      <c r="B13" s="132" t="s">
        <v>18</v>
      </c>
      <c r="C13" s="133">
        <v>500.0</v>
      </c>
      <c r="D13" s="134">
        <f t="shared" si="3"/>
        <v>0.02631578947</v>
      </c>
      <c r="E13" s="112"/>
      <c r="F13" s="112"/>
      <c r="G13" s="128" t="s">
        <v>17</v>
      </c>
      <c r="H13" s="129">
        <v>500.0</v>
      </c>
      <c r="I13" s="130">
        <f t="shared" ref="I13:I23" si="4">H13/$H$60</f>
        <v>0.02564102564</v>
      </c>
      <c r="J13" s="131"/>
    </row>
    <row r="14">
      <c r="A14" s="107"/>
      <c r="B14" s="132" t="s">
        <v>20</v>
      </c>
      <c r="C14" s="133">
        <v>500.0</v>
      </c>
      <c r="D14" s="134">
        <f t="shared" si="3"/>
        <v>0.02631578947</v>
      </c>
      <c r="E14" s="112"/>
      <c r="F14" s="112"/>
      <c r="G14" s="132" t="s">
        <v>19</v>
      </c>
      <c r="H14" s="133">
        <v>500.0</v>
      </c>
      <c r="I14" s="134">
        <f t="shared" si="4"/>
        <v>0.02564102564</v>
      </c>
      <c r="J14" s="131"/>
    </row>
    <row r="15">
      <c r="A15" s="141"/>
      <c r="B15" s="138" t="s">
        <v>22</v>
      </c>
      <c r="C15" s="133">
        <v>500.0</v>
      </c>
      <c r="D15" s="134">
        <f t="shared" si="3"/>
        <v>0.02631578947</v>
      </c>
      <c r="E15" s="112"/>
      <c r="F15" s="112"/>
      <c r="G15" s="132" t="s">
        <v>21</v>
      </c>
      <c r="H15" s="133">
        <v>500.0</v>
      </c>
      <c r="I15" s="134">
        <f t="shared" si="4"/>
        <v>0.02564102564</v>
      </c>
      <c r="J15" s="131"/>
    </row>
    <row r="16">
      <c r="A16" s="107"/>
      <c r="B16" s="132" t="s">
        <v>24</v>
      </c>
      <c r="C16" s="133">
        <v>500.0</v>
      </c>
      <c r="D16" s="134">
        <f t="shared" si="3"/>
        <v>0.02631578947</v>
      </c>
      <c r="E16" s="112"/>
      <c r="F16" s="112"/>
      <c r="G16" s="132" t="s">
        <v>23</v>
      </c>
      <c r="H16" s="133">
        <v>500.0</v>
      </c>
      <c r="I16" s="134">
        <f t="shared" si="4"/>
        <v>0.02564102564</v>
      </c>
      <c r="J16" s="131"/>
    </row>
    <row r="17">
      <c r="A17" s="107"/>
      <c r="B17" s="132" t="s">
        <v>26</v>
      </c>
      <c r="C17" s="133">
        <v>500.0</v>
      </c>
      <c r="D17" s="134">
        <f t="shared" si="3"/>
        <v>0.02631578947</v>
      </c>
      <c r="E17" s="112"/>
      <c r="F17" s="112"/>
      <c r="G17" s="139" t="s">
        <v>88</v>
      </c>
      <c r="H17" s="133">
        <v>500.0</v>
      </c>
      <c r="I17" s="134">
        <f t="shared" si="4"/>
        <v>0.02564102564</v>
      </c>
      <c r="J17" s="131"/>
    </row>
    <row r="18">
      <c r="A18" s="107"/>
      <c r="B18" s="132" t="s">
        <v>28</v>
      </c>
      <c r="C18" s="133">
        <v>500.0</v>
      </c>
      <c r="D18" s="134">
        <f t="shared" si="3"/>
        <v>0.02631578947</v>
      </c>
      <c r="E18" s="112"/>
      <c r="F18" s="112"/>
      <c r="G18" s="138" t="s">
        <v>27</v>
      </c>
      <c r="H18" s="133">
        <v>500.0</v>
      </c>
      <c r="I18" s="134">
        <f t="shared" si="4"/>
        <v>0.02564102564</v>
      </c>
      <c r="J18" s="131"/>
    </row>
    <row r="19">
      <c r="A19" s="107"/>
      <c r="B19" s="132" t="s">
        <v>30</v>
      </c>
      <c r="C19" s="133">
        <v>500.0</v>
      </c>
      <c r="D19" s="134">
        <f t="shared" si="3"/>
        <v>0.02631578947</v>
      </c>
      <c r="E19" s="112"/>
      <c r="F19" s="112"/>
      <c r="G19" s="138" t="s">
        <v>29</v>
      </c>
      <c r="H19" s="133">
        <v>500.0</v>
      </c>
      <c r="I19" s="134">
        <f t="shared" si="4"/>
        <v>0.02564102564</v>
      </c>
      <c r="J19" s="131"/>
    </row>
    <row r="20">
      <c r="A20" s="142"/>
      <c r="B20" s="139" t="s">
        <v>32</v>
      </c>
      <c r="C20" s="133">
        <v>500.0</v>
      </c>
      <c r="D20" s="134">
        <f t="shared" si="3"/>
        <v>0.02631578947</v>
      </c>
      <c r="E20" s="112"/>
      <c r="F20" s="112"/>
      <c r="G20" s="132" t="s">
        <v>31</v>
      </c>
      <c r="H20" s="133">
        <v>500.0</v>
      </c>
      <c r="I20" s="134">
        <f t="shared" si="4"/>
        <v>0.02564102564</v>
      </c>
      <c r="J20" s="131"/>
    </row>
    <row r="21">
      <c r="A21" s="142"/>
      <c r="B21" s="143" t="s">
        <v>10</v>
      </c>
      <c r="C21" s="136">
        <v>500.0</v>
      </c>
      <c r="D21" s="137">
        <f t="shared" si="3"/>
        <v>0.02631578947</v>
      </c>
      <c r="E21" s="112"/>
      <c r="F21" s="112"/>
      <c r="G21" s="139" t="s">
        <v>89</v>
      </c>
      <c r="H21" s="133">
        <v>500.0</v>
      </c>
      <c r="I21" s="134">
        <f t="shared" si="4"/>
        <v>0.02564102564</v>
      </c>
      <c r="J21" s="131"/>
    </row>
    <row r="22">
      <c r="A22" s="144"/>
      <c r="B22" s="145"/>
      <c r="C22" s="145"/>
      <c r="D22" s="145"/>
      <c r="E22" s="112"/>
      <c r="F22" s="112"/>
      <c r="G22" s="139" t="s">
        <v>90</v>
      </c>
      <c r="H22" s="133">
        <v>500.0</v>
      </c>
      <c r="I22" s="134">
        <f t="shared" si="4"/>
        <v>0.02564102564</v>
      </c>
      <c r="J22" s="131"/>
    </row>
    <row r="23">
      <c r="A23" s="146"/>
      <c r="B23" s="147" t="s">
        <v>36</v>
      </c>
      <c r="E23" s="112"/>
      <c r="F23" s="112"/>
      <c r="G23" s="140" t="s">
        <v>10</v>
      </c>
      <c r="H23" s="136">
        <v>500.0</v>
      </c>
      <c r="I23" s="137">
        <f t="shared" si="4"/>
        <v>0.02564102564</v>
      </c>
      <c r="J23" s="131"/>
    </row>
    <row r="24">
      <c r="A24" s="107"/>
      <c r="B24" s="128" t="s">
        <v>38</v>
      </c>
      <c r="C24" s="129">
        <v>500.0</v>
      </c>
      <c r="D24" s="130">
        <f t="shared" ref="D24:D28" si="5">C24/$C$60</f>
        <v>0.02631578947</v>
      </c>
      <c r="E24" s="112"/>
      <c r="F24" s="112"/>
      <c r="G24" s="43"/>
      <c r="H24" s="43"/>
      <c r="I24" s="43"/>
      <c r="J24" s="43"/>
    </row>
    <row r="25">
      <c r="A25" s="107"/>
      <c r="B25" s="132" t="s">
        <v>40</v>
      </c>
      <c r="C25" s="133">
        <v>500.0</v>
      </c>
      <c r="D25" s="134">
        <f t="shared" si="5"/>
        <v>0.02631578947</v>
      </c>
      <c r="E25" s="112"/>
      <c r="F25" s="112"/>
      <c r="G25" s="126" t="s">
        <v>37</v>
      </c>
      <c r="H25" s="48"/>
      <c r="I25" s="49"/>
      <c r="J25" s="127"/>
    </row>
    <row r="26">
      <c r="A26" s="107"/>
      <c r="B26" s="132" t="s">
        <v>42</v>
      </c>
      <c r="C26" s="133">
        <v>500.0</v>
      </c>
      <c r="D26" s="134">
        <f t="shared" si="5"/>
        <v>0.02631578947</v>
      </c>
      <c r="E26" s="112"/>
      <c r="F26" s="112"/>
      <c r="G26" s="148" t="s">
        <v>39</v>
      </c>
      <c r="H26" s="129">
        <v>500.0</v>
      </c>
      <c r="I26" s="130">
        <f t="shared" ref="I26:I34" si="6">H26/$H$60</f>
        <v>0.02564102564</v>
      </c>
      <c r="J26" s="131"/>
    </row>
    <row r="27">
      <c r="A27" s="107"/>
      <c r="B27" s="132" t="s">
        <v>44</v>
      </c>
      <c r="C27" s="133">
        <v>500.0</v>
      </c>
      <c r="D27" s="134">
        <f t="shared" si="5"/>
        <v>0.02631578947</v>
      </c>
      <c r="E27" s="112"/>
      <c r="F27" s="112"/>
      <c r="G27" s="138" t="s">
        <v>41</v>
      </c>
      <c r="H27" s="133">
        <v>500.0</v>
      </c>
      <c r="I27" s="134">
        <f t="shared" si="6"/>
        <v>0.02564102564</v>
      </c>
      <c r="J27" s="131"/>
    </row>
    <row r="28">
      <c r="A28" s="142"/>
      <c r="B28" s="143" t="s">
        <v>10</v>
      </c>
      <c r="C28" s="136">
        <v>500.0</v>
      </c>
      <c r="D28" s="137">
        <f t="shared" si="5"/>
        <v>0.02631578947</v>
      </c>
      <c r="E28" s="112"/>
      <c r="F28" s="112"/>
      <c r="G28" s="132" t="s">
        <v>43</v>
      </c>
      <c r="H28" s="133">
        <v>500.0</v>
      </c>
      <c r="I28" s="134">
        <f t="shared" si="6"/>
        <v>0.02564102564</v>
      </c>
      <c r="J28" s="131"/>
    </row>
    <row r="29">
      <c r="A29" s="107"/>
      <c r="B29" s="112"/>
      <c r="C29" s="112"/>
      <c r="D29" s="112"/>
      <c r="E29" s="112"/>
      <c r="F29" s="112"/>
      <c r="G29" s="132" t="s">
        <v>45</v>
      </c>
      <c r="H29" s="133">
        <v>500.0</v>
      </c>
      <c r="I29" s="134">
        <f t="shared" si="6"/>
        <v>0.02564102564</v>
      </c>
      <c r="J29" s="131"/>
    </row>
    <row r="30">
      <c r="A30" s="146"/>
      <c r="B30" s="147" t="s">
        <v>49</v>
      </c>
      <c r="E30" s="112"/>
      <c r="F30" s="112"/>
      <c r="G30" s="132" t="s">
        <v>91</v>
      </c>
      <c r="H30" s="133">
        <v>500.0</v>
      </c>
      <c r="I30" s="134">
        <f t="shared" si="6"/>
        <v>0.02564102564</v>
      </c>
      <c r="J30" s="131"/>
    </row>
    <row r="31">
      <c r="A31" s="107"/>
      <c r="B31" s="128" t="s">
        <v>51</v>
      </c>
      <c r="C31" s="129">
        <v>500.0</v>
      </c>
      <c r="D31" s="130">
        <f t="shared" ref="D31:D34" si="7">C31/$C$60</f>
        <v>0.02631578947</v>
      </c>
      <c r="E31" s="112"/>
      <c r="F31" s="112"/>
      <c r="G31" s="132" t="s">
        <v>47</v>
      </c>
      <c r="H31" s="133">
        <v>500.0</v>
      </c>
      <c r="I31" s="134">
        <f t="shared" si="6"/>
        <v>0.02564102564</v>
      </c>
      <c r="J31" s="131"/>
    </row>
    <row r="32">
      <c r="A32" s="107"/>
      <c r="B32" s="132" t="s">
        <v>52</v>
      </c>
      <c r="C32" s="133">
        <v>500.0</v>
      </c>
      <c r="D32" s="134">
        <f t="shared" si="7"/>
        <v>0.02631578947</v>
      </c>
      <c r="E32" s="112"/>
      <c r="F32" s="112"/>
      <c r="G32" s="139" t="s">
        <v>92</v>
      </c>
      <c r="H32" s="133">
        <v>500.0</v>
      </c>
      <c r="I32" s="134">
        <f t="shared" si="6"/>
        <v>0.02564102564</v>
      </c>
      <c r="J32" s="131"/>
    </row>
    <row r="33">
      <c r="A33" s="107"/>
      <c r="B33" s="132" t="s">
        <v>53</v>
      </c>
      <c r="C33" s="133">
        <v>500.0</v>
      </c>
      <c r="D33" s="134">
        <f t="shared" si="7"/>
        <v>0.02631578947</v>
      </c>
      <c r="E33" s="112"/>
      <c r="F33" s="112"/>
      <c r="G33" s="138" t="s">
        <v>50</v>
      </c>
      <c r="H33" s="133">
        <v>500.0</v>
      </c>
      <c r="I33" s="134">
        <f t="shared" si="6"/>
        <v>0.02564102564</v>
      </c>
      <c r="J33" s="131"/>
    </row>
    <row r="34">
      <c r="A34" s="107"/>
      <c r="B34" s="135" t="s">
        <v>10</v>
      </c>
      <c r="C34" s="136">
        <v>500.0</v>
      </c>
      <c r="D34" s="137">
        <f t="shared" si="7"/>
        <v>0.02631578947</v>
      </c>
      <c r="E34" s="112"/>
      <c r="F34" s="112"/>
      <c r="G34" s="135" t="s">
        <v>10</v>
      </c>
      <c r="H34" s="136">
        <v>500.0</v>
      </c>
      <c r="I34" s="137">
        <f t="shared" si="6"/>
        <v>0.02564102564</v>
      </c>
      <c r="J34" s="131"/>
    </row>
    <row r="35">
      <c r="A35" s="107"/>
      <c r="B35" s="112"/>
      <c r="C35" s="112"/>
      <c r="D35" s="112"/>
      <c r="E35" s="112"/>
      <c r="F35" s="112"/>
      <c r="G35" s="43"/>
      <c r="H35" s="43"/>
      <c r="I35" s="43"/>
      <c r="J35" s="43"/>
    </row>
    <row r="36">
      <c r="A36" s="146"/>
      <c r="B36" s="149" t="s">
        <v>57</v>
      </c>
      <c r="E36" s="112"/>
      <c r="F36" s="112"/>
      <c r="G36" s="126" t="s">
        <v>54</v>
      </c>
      <c r="H36" s="48"/>
      <c r="I36" s="49"/>
      <c r="J36" s="127"/>
    </row>
    <row r="37">
      <c r="A37" s="107"/>
      <c r="B37" s="128" t="s">
        <v>58</v>
      </c>
      <c r="C37" s="129">
        <v>500.0</v>
      </c>
      <c r="D37" s="130">
        <f t="shared" ref="D37:D42" si="8">C37/$C$60</f>
        <v>0.02631578947</v>
      </c>
      <c r="E37" s="112"/>
      <c r="F37" s="112"/>
      <c r="G37" s="128" t="s">
        <v>55</v>
      </c>
      <c r="H37" s="129">
        <v>500.0</v>
      </c>
      <c r="I37" s="130">
        <f t="shared" ref="I37:I39" si="9">H37/$H$60</f>
        <v>0.02564102564</v>
      </c>
      <c r="J37" s="131"/>
    </row>
    <row r="38">
      <c r="A38" s="107"/>
      <c r="B38" s="132" t="s">
        <v>60</v>
      </c>
      <c r="C38" s="133">
        <v>500.0</v>
      </c>
      <c r="D38" s="134">
        <f t="shared" si="8"/>
        <v>0.02631578947</v>
      </c>
      <c r="E38" s="112"/>
      <c r="F38" s="112"/>
      <c r="G38" s="132" t="s">
        <v>56</v>
      </c>
      <c r="H38" s="133">
        <v>500.0</v>
      </c>
      <c r="I38" s="134">
        <f t="shared" si="9"/>
        <v>0.02564102564</v>
      </c>
      <c r="J38" s="131"/>
    </row>
    <row r="39">
      <c r="A39" s="107"/>
      <c r="B39" s="132" t="s">
        <v>61</v>
      </c>
      <c r="C39" s="133">
        <v>500.0</v>
      </c>
      <c r="D39" s="134">
        <f t="shared" si="8"/>
        <v>0.02631578947</v>
      </c>
      <c r="E39" s="112"/>
      <c r="F39" s="112"/>
      <c r="G39" s="140" t="s">
        <v>10</v>
      </c>
      <c r="H39" s="136">
        <v>500.0</v>
      </c>
      <c r="I39" s="137">
        <f t="shared" si="9"/>
        <v>0.02564102564</v>
      </c>
      <c r="J39" s="131"/>
    </row>
    <row r="40">
      <c r="A40" s="107"/>
      <c r="B40" s="132" t="s">
        <v>63</v>
      </c>
      <c r="C40" s="133">
        <v>500.0</v>
      </c>
      <c r="D40" s="134">
        <f t="shared" si="8"/>
        <v>0.02631578947</v>
      </c>
      <c r="E40" s="112"/>
      <c r="F40" s="112"/>
      <c r="G40" s="43"/>
      <c r="H40" s="43"/>
      <c r="I40" s="43"/>
      <c r="J40" s="43"/>
    </row>
    <row r="41">
      <c r="A41" s="107"/>
      <c r="B41" s="132" t="s">
        <v>65</v>
      </c>
      <c r="C41" s="133">
        <v>500.0</v>
      </c>
      <c r="D41" s="134">
        <f t="shared" si="8"/>
        <v>0.02631578947</v>
      </c>
      <c r="E41" s="112"/>
      <c r="F41" s="112"/>
      <c r="G41" s="126" t="s">
        <v>59</v>
      </c>
      <c r="H41" s="48"/>
      <c r="I41" s="49"/>
      <c r="J41" s="127"/>
    </row>
    <row r="42">
      <c r="A42" s="107"/>
      <c r="B42" s="135" t="s">
        <v>10</v>
      </c>
      <c r="C42" s="136">
        <v>500.0</v>
      </c>
      <c r="D42" s="137">
        <f t="shared" si="8"/>
        <v>0.02631578947</v>
      </c>
      <c r="E42" s="112"/>
      <c r="F42" s="112"/>
      <c r="G42" s="128" t="s">
        <v>58</v>
      </c>
      <c r="H42" s="129">
        <v>500.0</v>
      </c>
      <c r="I42" s="130">
        <f t="shared" ref="I42:I45" si="10">H42/$H$60</f>
        <v>0.02564102564</v>
      </c>
      <c r="J42" s="131"/>
    </row>
    <row r="43">
      <c r="A43" s="107"/>
      <c r="B43" s="112"/>
      <c r="C43" s="112"/>
      <c r="D43" s="112"/>
      <c r="E43" s="112"/>
      <c r="F43" s="112"/>
      <c r="G43" s="132" t="s">
        <v>62</v>
      </c>
      <c r="H43" s="133">
        <v>500.0</v>
      </c>
      <c r="I43" s="134">
        <f t="shared" si="10"/>
        <v>0.02564102564</v>
      </c>
      <c r="J43" s="131"/>
    </row>
    <row r="44">
      <c r="A44" s="146"/>
      <c r="B44" s="147" t="s">
        <v>68</v>
      </c>
      <c r="E44" s="112"/>
      <c r="F44" s="112"/>
      <c r="G44" s="132" t="s">
        <v>64</v>
      </c>
      <c r="H44" s="133">
        <v>500.0</v>
      </c>
      <c r="I44" s="134">
        <f t="shared" si="10"/>
        <v>0.02564102564</v>
      </c>
      <c r="J44" s="131"/>
    </row>
    <row r="45">
      <c r="A45" s="107"/>
      <c r="B45" s="128" t="s">
        <v>70</v>
      </c>
      <c r="C45" s="129">
        <v>500.0</v>
      </c>
      <c r="D45" s="130">
        <f t="shared" ref="D45:D48" si="11">C45/$C$60</f>
        <v>0.02631578947</v>
      </c>
      <c r="E45" s="112"/>
      <c r="F45" s="112"/>
      <c r="G45" s="140" t="s">
        <v>10</v>
      </c>
      <c r="H45" s="136">
        <v>500.0</v>
      </c>
      <c r="I45" s="137">
        <f t="shared" si="10"/>
        <v>0.02564102564</v>
      </c>
      <c r="J45" s="131"/>
    </row>
    <row r="46">
      <c r="A46" s="107"/>
      <c r="B46" s="132" t="s">
        <v>71</v>
      </c>
      <c r="C46" s="133">
        <v>500.0</v>
      </c>
      <c r="D46" s="134">
        <f t="shared" si="11"/>
        <v>0.02631578947</v>
      </c>
      <c r="E46" s="112"/>
      <c r="F46" s="112"/>
      <c r="G46" s="43"/>
      <c r="H46" s="43"/>
      <c r="I46" s="43"/>
      <c r="J46" s="43"/>
    </row>
    <row r="47">
      <c r="A47" s="107"/>
      <c r="B47" s="132" t="s">
        <v>73</v>
      </c>
      <c r="C47" s="133">
        <v>500.0</v>
      </c>
      <c r="D47" s="134">
        <f t="shared" si="11"/>
        <v>0.02631578947</v>
      </c>
      <c r="E47" s="112"/>
      <c r="F47" s="112"/>
      <c r="G47" s="150" t="s">
        <v>66</v>
      </c>
      <c r="H47" s="48"/>
      <c r="I47" s="49"/>
      <c r="J47" s="151"/>
    </row>
    <row r="48">
      <c r="A48" s="107"/>
      <c r="B48" s="135" t="s">
        <v>75</v>
      </c>
      <c r="C48" s="136">
        <v>500.0</v>
      </c>
      <c r="D48" s="137">
        <f t="shared" si="11"/>
        <v>0.02631578947</v>
      </c>
      <c r="E48" s="112"/>
      <c r="F48" s="112"/>
      <c r="G48" s="128" t="s">
        <v>67</v>
      </c>
      <c r="H48" s="129">
        <v>500.0</v>
      </c>
      <c r="I48" s="130">
        <f t="shared" ref="I48:I50" si="12">H48/$H$60</f>
        <v>0.02564102564</v>
      </c>
      <c r="J48" s="131"/>
    </row>
    <row r="49">
      <c r="A49" s="152"/>
      <c r="B49" s="153" t="s">
        <v>10</v>
      </c>
      <c r="C49" s="112"/>
      <c r="D49" s="112"/>
      <c r="E49" s="112"/>
      <c r="F49" s="112"/>
      <c r="G49" s="132" t="s">
        <v>69</v>
      </c>
      <c r="H49" s="133">
        <v>500.0</v>
      </c>
      <c r="I49" s="134">
        <f t="shared" si="12"/>
        <v>0.02564102564</v>
      </c>
      <c r="J49" s="131"/>
    </row>
    <row r="50">
      <c r="A50" s="146"/>
      <c r="B50" s="147" t="s">
        <v>78</v>
      </c>
      <c r="E50" s="112"/>
      <c r="F50" s="112"/>
      <c r="G50" s="140" t="s">
        <v>10</v>
      </c>
      <c r="H50" s="136">
        <v>500.0</v>
      </c>
      <c r="I50" s="137">
        <f t="shared" si="12"/>
        <v>0.02564102564</v>
      </c>
      <c r="J50" s="131"/>
    </row>
    <row r="51">
      <c r="A51" s="107"/>
      <c r="B51" s="128" t="s">
        <v>77</v>
      </c>
      <c r="C51" s="129">
        <v>500.0</v>
      </c>
      <c r="D51" s="130">
        <f t="shared" ref="D51:D52" si="13">C51/$C$60</f>
        <v>0.02631578947</v>
      </c>
      <c r="E51" s="112"/>
      <c r="F51" s="112"/>
      <c r="G51" s="43"/>
      <c r="H51" s="43"/>
      <c r="I51" s="43"/>
      <c r="J51" s="43"/>
    </row>
    <row r="52">
      <c r="A52" s="107"/>
      <c r="B52" s="135" t="s">
        <v>79</v>
      </c>
      <c r="C52" s="136">
        <v>500.0</v>
      </c>
      <c r="D52" s="137">
        <f t="shared" si="13"/>
        <v>0.02631578947</v>
      </c>
      <c r="E52" s="112"/>
      <c r="F52" s="112"/>
      <c r="G52" s="126" t="s">
        <v>72</v>
      </c>
      <c r="H52" s="48"/>
      <c r="I52" s="49"/>
      <c r="J52" s="127"/>
    </row>
    <row r="53">
      <c r="A53" s="152"/>
      <c r="B53" s="154" t="s">
        <v>10</v>
      </c>
      <c r="C53" s="112"/>
      <c r="D53" s="112"/>
      <c r="E53" s="112"/>
      <c r="F53" s="112"/>
      <c r="G53" s="128" t="s">
        <v>74</v>
      </c>
      <c r="H53" s="129">
        <v>500.0</v>
      </c>
      <c r="I53" s="130">
        <f t="shared" ref="I53:I56" si="14">H53/$H$60</f>
        <v>0.02564102564</v>
      </c>
      <c r="J53" s="131"/>
    </row>
    <row r="54">
      <c r="A54" s="114"/>
      <c r="B54" s="155" t="s">
        <v>80</v>
      </c>
      <c r="D54" s="111"/>
      <c r="E54" s="112"/>
      <c r="F54" s="112"/>
      <c r="G54" s="132" t="s">
        <v>76</v>
      </c>
      <c r="H54" s="133">
        <v>500.0</v>
      </c>
      <c r="I54" s="134">
        <f t="shared" si="14"/>
        <v>0.02564102564</v>
      </c>
      <c r="J54" s="131"/>
    </row>
    <row r="55">
      <c r="A55" s="107"/>
      <c r="B55" s="128" t="s">
        <v>81</v>
      </c>
      <c r="C55" s="129">
        <v>500.0</v>
      </c>
      <c r="D55" s="130">
        <f t="shared" ref="D55:D57" si="15">C55/$C$60</f>
        <v>0.02631578947</v>
      </c>
      <c r="E55" s="112"/>
      <c r="F55" s="112"/>
      <c r="G55" s="132" t="s">
        <v>77</v>
      </c>
      <c r="H55" s="133">
        <v>500.0</v>
      </c>
      <c r="I55" s="134">
        <f t="shared" si="14"/>
        <v>0.02564102564</v>
      </c>
      <c r="J55" s="131"/>
    </row>
    <row r="56">
      <c r="A56" s="107"/>
      <c r="B56" s="132" t="s">
        <v>79</v>
      </c>
      <c r="C56" s="133">
        <v>500.0</v>
      </c>
      <c r="D56" s="134">
        <f t="shared" si="15"/>
        <v>0.02631578947</v>
      </c>
      <c r="E56" s="112"/>
      <c r="F56" s="112"/>
      <c r="G56" s="140" t="s">
        <v>10</v>
      </c>
      <c r="H56" s="136">
        <v>500.0</v>
      </c>
      <c r="I56" s="137">
        <f t="shared" si="14"/>
        <v>0.02564102564</v>
      </c>
      <c r="J56" s="131"/>
    </row>
    <row r="57">
      <c r="A57" s="152"/>
      <c r="B57" s="140" t="s">
        <v>10</v>
      </c>
      <c r="C57" s="136">
        <v>500.0</v>
      </c>
      <c r="D57" s="137">
        <f t="shared" si="15"/>
        <v>0.02631578947</v>
      </c>
      <c r="E57" s="112"/>
      <c r="F57" s="112"/>
      <c r="G57" s="112"/>
      <c r="H57" s="112"/>
      <c r="I57" s="112"/>
      <c r="J57" s="43"/>
    </row>
    <row r="58">
      <c r="A58" s="142"/>
      <c r="B58" s="156"/>
      <c r="C58" s="157"/>
      <c r="D58" s="158"/>
      <c r="E58" s="112"/>
      <c r="F58" s="112"/>
      <c r="G58" s="112"/>
      <c r="H58" s="159"/>
      <c r="I58" s="159"/>
      <c r="J58" s="160"/>
    </row>
    <row r="59">
      <c r="A59" s="107"/>
      <c r="B59" s="112"/>
      <c r="C59" s="161" t="s">
        <v>93</v>
      </c>
      <c r="D59" s="162" t="s">
        <v>94</v>
      </c>
      <c r="E59" s="112"/>
      <c r="F59" s="112"/>
      <c r="G59" s="112"/>
      <c r="H59" s="163" t="s">
        <v>95</v>
      </c>
      <c r="I59" s="164" t="s">
        <v>94</v>
      </c>
      <c r="J59" s="160"/>
    </row>
    <row r="60">
      <c r="A60" s="107"/>
      <c r="B60" s="165"/>
      <c r="C60" s="166">
        <f>SUM(C6:C8,C11:C21,C24:C28,C31:C34,C37:C42,C45:C48,C51:C52,C55:C56,C57)</f>
        <v>19000</v>
      </c>
      <c r="D60" s="167">
        <f>C60/$B$64</f>
        <v>0.4935064935</v>
      </c>
      <c r="E60" s="112"/>
      <c r="F60" s="112"/>
      <c r="G60" s="165"/>
      <c r="H60" s="168">
        <f>SUM(H6:H10,H13:H23,H26:H34,H37:H39,H42:H45,H48:H50,H53:H56)</f>
        <v>19500</v>
      </c>
      <c r="I60" s="167">
        <f>H60/$B$64</f>
        <v>0.5064935065</v>
      </c>
      <c r="J60" s="131"/>
    </row>
    <row r="61">
      <c r="A61" s="169"/>
      <c r="B61" s="170"/>
      <c r="C61" s="112"/>
      <c r="D61" s="112"/>
      <c r="E61" s="112"/>
      <c r="F61" s="112"/>
      <c r="G61" s="165"/>
      <c r="H61" s="112"/>
      <c r="I61" s="112"/>
      <c r="J61" s="43"/>
    </row>
    <row r="62">
      <c r="A62" s="107"/>
      <c r="B62" s="112"/>
      <c r="C62" s="112"/>
      <c r="D62" s="112"/>
      <c r="E62" s="112"/>
      <c r="F62" s="112"/>
      <c r="G62" s="112"/>
      <c r="H62" s="112"/>
      <c r="I62" s="112"/>
      <c r="J62" s="43"/>
    </row>
    <row r="63">
      <c r="A63" s="171"/>
      <c r="B63" s="172" t="s">
        <v>96</v>
      </c>
      <c r="I63" s="111"/>
      <c r="J63" s="173"/>
    </row>
    <row r="64" ht="42.75" customHeight="1">
      <c r="A64" s="174"/>
      <c r="B64" s="175">
        <f>C60+H60</f>
        <v>38500</v>
      </c>
      <c r="J64" s="176"/>
    </row>
    <row r="65" ht="32.25" customHeight="1">
      <c r="A65" s="177"/>
      <c r="B65" s="177"/>
      <c r="C65" s="177"/>
      <c r="D65" s="177"/>
      <c r="E65" s="177"/>
      <c r="F65" s="177"/>
      <c r="G65" s="177"/>
      <c r="H65" s="177"/>
      <c r="I65" s="177"/>
      <c r="J65" s="177"/>
    </row>
  </sheetData>
  <mergeCells count="19">
    <mergeCell ref="B2:D2"/>
    <mergeCell ref="G2:I2"/>
    <mergeCell ref="B5:D5"/>
    <mergeCell ref="G5:I5"/>
    <mergeCell ref="B10:D10"/>
    <mergeCell ref="G12:I12"/>
    <mergeCell ref="G25:I25"/>
    <mergeCell ref="G47:I47"/>
    <mergeCell ref="G52:I52"/>
    <mergeCell ref="B54:D54"/>
    <mergeCell ref="B63:I63"/>
    <mergeCell ref="B64:I64"/>
    <mergeCell ref="B23:D23"/>
    <mergeCell ref="B30:D30"/>
    <mergeCell ref="B36:D36"/>
    <mergeCell ref="G36:I36"/>
    <mergeCell ref="G41:I41"/>
    <mergeCell ref="B44:D44"/>
    <mergeCell ref="B50:D50"/>
  </mergeCell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3.38"/>
    <col customWidth="1" min="2" max="2" width="42.13"/>
    <col customWidth="1" min="3" max="3" width="49.0"/>
    <col customWidth="1" min="4" max="4" width="17.63"/>
    <col customWidth="1" min="5" max="6" width="4.5"/>
    <col customWidth="1" min="7" max="7" width="33.0"/>
    <col customWidth="1" min="8" max="8" width="34.38"/>
    <col customWidth="1" min="9" max="9" width="25.88"/>
    <col customWidth="1" min="10" max="10" width="3.88"/>
  </cols>
  <sheetData>
    <row r="1" ht="14.25" customHeight="1">
      <c r="A1" s="106"/>
      <c r="B1" s="106"/>
      <c r="C1" s="106"/>
      <c r="D1" s="106"/>
      <c r="E1" s="107"/>
      <c r="F1" s="107"/>
      <c r="G1" s="108"/>
      <c r="H1" s="108"/>
      <c r="I1" s="108"/>
      <c r="J1" s="109"/>
    </row>
    <row r="2" ht="45.75" customHeight="1">
      <c r="A2" s="106"/>
      <c r="B2" s="110" t="s">
        <v>97</v>
      </c>
      <c r="D2" s="111"/>
      <c r="E2" s="112"/>
      <c r="F2" s="112"/>
      <c r="G2" s="113" t="s">
        <v>98</v>
      </c>
      <c r="I2" s="111"/>
      <c r="J2" s="109"/>
    </row>
    <row r="3" ht="7.5" customHeight="1">
      <c r="A3" s="114"/>
      <c r="B3" s="115"/>
      <c r="C3" s="114"/>
      <c r="D3" s="114"/>
      <c r="E3" s="107"/>
      <c r="F3" s="107"/>
      <c r="G3" s="116"/>
      <c r="H3" s="116"/>
      <c r="I3" s="116"/>
      <c r="J3" s="116"/>
    </row>
    <row r="4">
      <c r="A4" s="117"/>
      <c r="B4" s="118" t="s">
        <v>84</v>
      </c>
      <c r="C4" s="119" t="s">
        <v>85</v>
      </c>
      <c r="D4" s="120" t="s">
        <v>86</v>
      </c>
      <c r="E4" s="112"/>
      <c r="F4" s="112"/>
      <c r="G4" s="121" t="s">
        <v>84</v>
      </c>
      <c r="H4" s="122" t="s">
        <v>85</v>
      </c>
      <c r="I4" s="123" t="s">
        <v>86</v>
      </c>
      <c r="J4" s="124"/>
    </row>
    <row r="5">
      <c r="A5" s="114"/>
      <c r="B5" s="125" t="s">
        <v>5</v>
      </c>
      <c r="D5" s="111"/>
      <c r="E5" s="112"/>
      <c r="F5" s="112"/>
      <c r="G5" s="126" t="s">
        <v>5</v>
      </c>
      <c r="H5" s="48"/>
      <c r="I5" s="49"/>
      <c r="J5" s="127"/>
    </row>
    <row r="6">
      <c r="A6" s="107"/>
      <c r="B6" s="128" t="s">
        <v>6</v>
      </c>
      <c r="C6" s="129">
        <v>0.0</v>
      </c>
      <c r="D6" s="130" t="str">
        <f t="shared" ref="D6:D8" si="1">C6/$C$60</f>
        <v>#DIV/0!</v>
      </c>
      <c r="E6" s="112"/>
      <c r="F6" s="112"/>
      <c r="G6" s="128" t="s">
        <v>7</v>
      </c>
      <c r="H6" s="129">
        <v>0.0</v>
      </c>
      <c r="I6" s="130" t="str">
        <f t="shared" ref="I6:I10" si="2">H6/$H$60</f>
        <v>#DIV/0!</v>
      </c>
      <c r="J6" s="131"/>
    </row>
    <row r="7">
      <c r="A7" s="107"/>
      <c r="B7" s="132" t="s">
        <v>8</v>
      </c>
      <c r="C7" s="133">
        <v>0.0</v>
      </c>
      <c r="D7" s="134" t="str">
        <f t="shared" si="1"/>
        <v>#DIV/0!</v>
      </c>
      <c r="E7" s="112"/>
      <c r="F7" s="112"/>
      <c r="G7" s="132" t="s">
        <v>9</v>
      </c>
      <c r="H7" s="133">
        <v>0.0</v>
      </c>
      <c r="I7" s="134" t="str">
        <f t="shared" si="2"/>
        <v>#DIV/0!</v>
      </c>
      <c r="J7" s="131"/>
    </row>
    <row r="8">
      <c r="A8" s="107"/>
      <c r="B8" s="135" t="s">
        <v>10</v>
      </c>
      <c r="C8" s="136">
        <v>0.0</v>
      </c>
      <c r="D8" s="137" t="str">
        <f t="shared" si="1"/>
        <v>#DIV/0!</v>
      </c>
      <c r="E8" s="112"/>
      <c r="F8" s="112"/>
      <c r="G8" s="138" t="s">
        <v>11</v>
      </c>
      <c r="H8" s="133">
        <v>0.0</v>
      </c>
      <c r="I8" s="134" t="str">
        <f t="shared" si="2"/>
        <v>#DIV/0!</v>
      </c>
      <c r="J8" s="131"/>
    </row>
    <row r="9">
      <c r="A9" s="107"/>
      <c r="B9" s="107"/>
      <c r="C9" s="107"/>
      <c r="D9" s="107"/>
      <c r="E9" s="112"/>
      <c r="F9" s="112"/>
      <c r="G9" s="139" t="s">
        <v>87</v>
      </c>
      <c r="H9" s="133">
        <v>0.0</v>
      </c>
      <c r="I9" s="134" t="str">
        <f t="shared" si="2"/>
        <v>#DIV/0!</v>
      </c>
      <c r="J9" s="131"/>
    </row>
    <row r="10">
      <c r="A10" s="114"/>
      <c r="B10" s="125" t="s">
        <v>13</v>
      </c>
      <c r="D10" s="111"/>
      <c r="E10" s="112"/>
      <c r="F10" s="112"/>
      <c r="G10" s="140" t="s">
        <v>10</v>
      </c>
      <c r="H10" s="136">
        <v>0.0</v>
      </c>
      <c r="I10" s="137" t="str">
        <f t="shared" si="2"/>
        <v>#DIV/0!</v>
      </c>
      <c r="J10" s="131"/>
    </row>
    <row r="11">
      <c r="A11" s="107"/>
      <c r="B11" s="128" t="s">
        <v>14</v>
      </c>
      <c r="C11" s="129">
        <v>0.0</v>
      </c>
      <c r="D11" s="130" t="str">
        <f t="shared" ref="D11:D21" si="3">C11/$C$60</f>
        <v>#DIV/0!</v>
      </c>
      <c r="E11" s="112"/>
      <c r="F11" s="112"/>
      <c r="G11" s="43"/>
      <c r="H11" s="43"/>
      <c r="I11" s="43"/>
      <c r="J11" s="43"/>
    </row>
    <row r="12">
      <c r="A12" s="107"/>
      <c r="B12" s="132" t="s">
        <v>16</v>
      </c>
      <c r="C12" s="133">
        <v>0.0</v>
      </c>
      <c r="D12" s="134" t="str">
        <f t="shared" si="3"/>
        <v>#DIV/0!</v>
      </c>
      <c r="E12" s="112"/>
      <c r="F12" s="112"/>
      <c r="G12" s="126" t="s">
        <v>15</v>
      </c>
      <c r="H12" s="48"/>
      <c r="I12" s="49"/>
      <c r="J12" s="127"/>
    </row>
    <row r="13">
      <c r="A13" s="107"/>
      <c r="B13" s="132" t="s">
        <v>18</v>
      </c>
      <c r="C13" s="133">
        <v>0.0</v>
      </c>
      <c r="D13" s="134" t="str">
        <f t="shared" si="3"/>
        <v>#DIV/0!</v>
      </c>
      <c r="E13" s="112"/>
      <c r="F13" s="112"/>
      <c r="G13" s="128" t="s">
        <v>17</v>
      </c>
      <c r="H13" s="129">
        <v>0.0</v>
      </c>
      <c r="I13" s="130" t="str">
        <f t="shared" ref="I13:I23" si="4">H13/$H$60</f>
        <v>#DIV/0!</v>
      </c>
      <c r="J13" s="131"/>
    </row>
    <row r="14">
      <c r="A14" s="107"/>
      <c r="B14" s="132" t="s">
        <v>20</v>
      </c>
      <c r="C14" s="133">
        <v>0.0</v>
      </c>
      <c r="D14" s="134" t="str">
        <f t="shared" si="3"/>
        <v>#DIV/0!</v>
      </c>
      <c r="E14" s="112"/>
      <c r="F14" s="112"/>
      <c r="G14" s="132" t="s">
        <v>19</v>
      </c>
      <c r="H14" s="133">
        <v>0.0</v>
      </c>
      <c r="I14" s="134" t="str">
        <f t="shared" si="4"/>
        <v>#DIV/0!</v>
      </c>
      <c r="J14" s="131"/>
    </row>
    <row r="15">
      <c r="A15" s="141"/>
      <c r="B15" s="138" t="s">
        <v>22</v>
      </c>
      <c r="C15" s="133">
        <v>0.0</v>
      </c>
      <c r="D15" s="134" t="str">
        <f t="shared" si="3"/>
        <v>#DIV/0!</v>
      </c>
      <c r="E15" s="112"/>
      <c r="F15" s="112"/>
      <c r="G15" s="132" t="s">
        <v>21</v>
      </c>
      <c r="H15" s="133">
        <v>0.0</v>
      </c>
      <c r="I15" s="134" t="str">
        <f t="shared" si="4"/>
        <v>#DIV/0!</v>
      </c>
      <c r="J15" s="131"/>
    </row>
    <row r="16">
      <c r="A16" s="107"/>
      <c r="B16" s="132" t="s">
        <v>24</v>
      </c>
      <c r="C16" s="133">
        <v>0.0</v>
      </c>
      <c r="D16" s="134" t="str">
        <f t="shared" si="3"/>
        <v>#DIV/0!</v>
      </c>
      <c r="E16" s="112"/>
      <c r="F16" s="112"/>
      <c r="G16" s="132" t="s">
        <v>23</v>
      </c>
      <c r="H16" s="133">
        <v>0.0</v>
      </c>
      <c r="I16" s="134" t="str">
        <f t="shared" si="4"/>
        <v>#DIV/0!</v>
      </c>
      <c r="J16" s="131"/>
    </row>
    <row r="17">
      <c r="A17" s="107"/>
      <c r="B17" s="132" t="s">
        <v>26</v>
      </c>
      <c r="C17" s="133">
        <v>0.0</v>
      </c>
      <c r="D17" s="134" t="str">
        <f t="shared" si="3"/>
        <v>#DIV/0!</v>
      </c>
      <c r="E17" s="112"/>
      <c r="F17" s="112"/>
      <c r="G17" s="139" t="s">
        <v>88</v>
      </c>
      <c r="H17" s="133">
        <v>0.0</v>
      </c>
      <c r="I17" s="134" t="str">
        <f t="shared" si="4"/>
        <v>#DIV/0!</v>
      </c>
      <c r="J17" s="131"/>
    </row>
    <row r="18">
      <c r="A18" s="107"/>
      <c r="B18" s="132" t="s">
        <v>28</v>
      </c>
      <c r="C18" s="133">
        <v>0.0</v>
      </c>
      <c r="D18" s="134" t="str">
        <f t="shared" si="3"/>
        <v>#DIV/0!</v>
      </c>
      <c r="E18" s="112"/>
      <c r="F18" s="112"/>
      <c r="G18" s="138" t="s">
        <v>27</v>
      </c>
      <c r="H18" s="133">
        <v>0.0</v>
      </c>
      <c r="I18" s="134" t="str">
        <f t="shared" si="4"/>
        <v>#DIV/0!</v>
      </c>
      <c r="J18" s="131"/>
    </row>
    <row r="19">
      <c r="A19" s="107"/>
      <c r="B19" s="132" t="s">
        <v>30</v>
      </c>
      <c r="C19" s="133">
        <v>0.0</v>
      </c>
      <c r="D19" s="134" t="str">
        <f t="shared" si="3"/>
        <v>#DIV/0!</v>
      </c>
      <c r="E19" s="112"/>
      <c r="F19" s="112"/>
      <c r="G19" s="138" t="s">
        <v>29</v>
      </c>
      <c r="H19" s="133">
        <v>0.0</v>
      </c>
      <c r="I19" s="134" t="str">
        <f t="shared" si="4"/>
        <v>#DIV/0!</v>
      </c>
      <c r="J19" s="131"/>
    </row>
    <row r="20">
      <c r="A20" s="142"/>
      <c r="B20" s="139" t="s">
        <v>32</v>
      </c>
      <c r="C20" s="133">
        <v>0.0</v>
      </c>
      <c r="D20" s="134" t="str">
        <f t="shared" si="3"/>
        <v>#DIV/0!</v>
      </c>
      <c r="E20" s="112"/>
      <c r="F20" s="112"/>
      <c r="G20" s="132" t="s">
        <v>31</v>
      </c>
      <c r="H20" s="133">
        <v>0.0</v>
      </c>
      <c r="I20" s="134" t="str">
        <f t="shared" si="4"/>
        <v>#DIV/0!</v>
      </c>
      <c r="J20" s="131"/>
    </row>
    <row r="21">
      <c r="A21" s="142"/>
      <c r="B21" s="143" t="s">
        <v>10</v>
      </c>
      <c r="C21" s="136">
        <v>0.0</v>
      </c>
      <c r="D21" s="137" t="str">
        <f t="shared" si="3"/>
        <v>#DIV/0!</v>
      </c>
      <c r="E21" s="112"/>
      <c r="F21" s="112"/>
      <c r="G21" s="139" t="s">
        <v>89</v>
      </c>
      <c r="H21" s="133">
        <v>0.0</v>
      </c>
      <c r="I21" s="134" t="str">
        <f t="shared" si="4"/>
        <v>#DIV/0!</v>
      </c>
      <c r="J21" s="131"/>
    </row>
    <row r="22">
      <c r="A22" s="144"/>
      <c r="B22" s="145"/>
      <c r="C22" s="145"/>
      <c r="D22" s="145"/>
      <c r="E22" s="112"/>
      <c r="F22" s="112"/>
      <c r="G22" s="139" t="s">
        <v>90</v>
      </c>
      <c r="H22" s="133">
        <v>0.0</v>
      </c>
      <c r="I22" s="134" t="str">
        <f t="shared" si="4"/>
        <v>#DIV/0!</v>
      </c>
      <c r="J22" s="131"/>
    </row>
    <row r="23">
      <c r="A23" s="146"/>
      <c r="B23" s="147" t="s">
        <v>36</v>
      </c>
      <c r="E23" s="112"/>
      <c r="F23" s="112"/>
      <c r="G23" s="140" t="s">
        <v>10</v>
      </c>
      <c r="H23" s="136">
        <v>0.0</v>
      </c>
      <c r="I23" s="137" t="str">
        <f t="shared" si="4"/>
        <v>#DIV/0!</v>
      </c>
      <c r="J23" s="131"/>
    </row>
    <row r="24">
      <c r="A24" s="107"/>
      <c r="B24" s="128" t="s">
        <v>38</v>
      </c>
      <c r="C24" s="129">
        <v>0.0</v>
      </c>
      <c r="D24" s="130" t="str">
        <f t="shared" ref="D24:D28" si="5">C24/$C$60</f>
        <v>#DIV/0!</v>
      </c>
      <c r="E24" s="112"/>
      <c r="F24" s="112"/>
      <c r="G24" s="43"/>
      <c r="H24" s="43"/>
      <c r="I24" s="43"/>
      <c r="J24" s="43"/>
    </row>
    <row r="25">
      <c r="A25" s="107"/>
      <c r="B25" s="132" t="s">
        <v>40</v>
      </c>
      <c r="C25" s="129">
        <v>0.0</v>
      </c>
      <c r="D25" s="134" t="str">
        <f t="shared" si="5"/>
        <v>#DIV/0!</v>
      </c>
      <c r="E25" s="112"/>
      <c r="F25" s="112"/>
      <c r="G25" s="126" t="s">
        <v>37</v>
      </c>
      <c r="H25" s="48"/>
      <c r="I25" s="49"/>
      <c r="J25" s="127"/>
    </row>
    <row r="26">
      <c r="A26" s="107"/>
      <c r="B26" s="132" t="s">
        <v>42</v>
      </c>
      <c r="C26" s="129">
        <v>0.0</v>
      </c>
      <c r="D26" s="134" t="str">
        <f t="shared" si="5"/>
        <v>#DIV/0!</v>
      </c>
      <c r="E26" s="112"/>
      <c r="F26" s="112"/>
      <c r="G26" s="148" t="s">
        <v>39</v>
      </c>
      <c r="H26" s="129">
        <v>0.0</v>
      </c>
      <c r="I26" s="130" t="str">
        <f t="shared" ref="I26:I34" si="6">H26/$H$60</f>
        <v>#DIV/0!</v>
      </c>
      <c r="J26" s="131"/>
    </row>
    <row r="27">
      <c r="A27" s="107"/>
      <c r="B27" s="132" t="s">
        <v>44</v>
      </c>
      <c r="C27" s="129">
        <v>0.0</v>
      </c>
      <c r="D27" s="134" t="str">
        <f t="shared" si="5"/>
        <v>#DIV/0!</v>
      </c>
      <c r="E27" s="112"/>
      <c r="F27" s="112"/>
      <c r="G27" s="138" t="s">
        <v>41</v>
      </c>
      <c r="H27" s="133">
        <v>0.0</v>
      </c>
      <c r="I27" s="134" t="str">
        <f t="shared" si="6"/>
        <v>#DIV/0!</v>
      </c>
      <c r="J27" s="131"/>
    </row>
    <row r="28">
      <c r="A28" s="142"/>
      <c r="B28" s="143" t="s">
        <v>10</v>
      </c>
      <c r="C28" s="129">
        <v>0.0</v>
      </c>
      <c r="D28" s="137" t="str">
        <f t="shared" si="5"/>
        <v>#DIV/0!</v>
      </c>
      <c r="E28" s="112"/>
      <c r="F28" s="112"/>
      <c r="G28" s="132" t="s">
        <v>43</v>
      </c>
      <c r="H28" s="133">
        <v>0.0</v>
      </c>
      <c r="I28" s="134" t="str">
        <f t="shared" si="6"/>
        <v>#DIV/0!</v>
      </c>
      <c r="J28" s="131"/>
    </row>
    <row r="29">
      <c r="A29" s="107"/>
      <c r="B29" s="112"/>
      <c r="C29" s="112"/>
      <c r="D29" s="112"/>
      <c r="E29" s="112"/>
      <c r="F29" s="112"/>
      <c r="G29" s="132" t="s">
        <v>45</v>
      </c>
      <c r="H29" s="133">
        <v>0.0</v>
      </c>
      <c r="I29" s="134" t="str">
        <f t="shared" si="6"/>
        <v>#DIV/0!</v>
      </c>
      <c r="J29" s="131"/>
    </row>
    <row r="30">
      <c r="A30" s="146"/>
      <c r="B30" s="147" t="s">
        <v>49</v>
      </c>
      <c r="E30" s="112"/>
      <c r="F30" s="112"/>
      <c r="G30" s="132" t="s">
        <v>91</v>
      </c>
      <c r="H30" s="133">
        <v>0.0</v>
      </c>
      <c r="I30" s="134" t="str">
        <f t="shared" si="6"/>
        <v>#DIV/0!</v>
      </c>
      <c r="J30" s="131"/>
    </row>
    <row r="31">
      <c r="A31" s="107"/>
      <c r="B31" s="128" t="s">
        <v>51</v>
      </c>
      <c r="C31" s="129">
        <v>0.0</v>
      </c>
      <c r="D31" s="130" t="str">
        <f t="shared" ref="D31:D34" si="7">C31/$C$60</f>
        <v>#DIV/0!</v>
      </c>
      <c r="E31" s="112"/>
      <c r="F31" s="112"/>
      <c r="G31" s="132" t="s">
        <v>47</v>
      </c>
      <c r="H31" s="133">
        <v>0.0</v>
      </c>
      <c r="I31" s="134" t="str">
        <f t="shared" si="6"/>
        <v>#DIV/0!</v>
      </c>
      <c r="J31" s="131"/>
    </row>
    <row r="32">
      <c r="A32" s="107"/>
      <c r="B32" s="132" t="s">
        <v>52</v>
      </c>
      <c r="C32" s="129">
        <v>0.0</v>
      </c>
      <c r="D32" s="134" t="str">
        <f t="shared" si="7"/>
        <v>#DIV/0!</v>
      </c>
      <c r="E32" s="112"/>
      <c r="F32" s="112"/>
      <c r="G32" s="139" t="s">
        <v>92</v>
      </c>
      <c r="H32" s="133">
        <v>0.0</v>
      </c>
      <c r="I32" s="134" t="str">
        <f t="shared" si="6"/>
        <v>#DIV/0!</v>
      </c>
      <c r="J32" s="131"/>
    </row>
    <row r="33">
      <c r="A33" s="107"/>
      <c r="B33" s="132" t="s">
        <v>53</v>
      </c>
      <c r="C33" s="129">
        <v>0.0</v>
      </c>
      <c r="D33" s="134" t="str">
        <f t="shared" si="7"/>
        <v>#DIV/0!</v>
      </c>
      <c r="E33" s="112"/>
      <c r="F33" s="112"/>
      <c r="G33" s="138" t="s">
        <v>50</v>
      </c>
      <c r="H33" s="133">
        <v>0.0</v>
      </c>
      <c r="I33" s="134" t="str">
        <f t="shared" si="6"/>
        <v>#DIV/0!</v>
      </c>
      <c r="J33" s="131"/>
    </row>
    <row r="34">
      <c r="A34" s="107"/>
      <c r="B34" s="135" t="s">
        <v>10</v>
      </c>
      <c r="C34" s="129">
        <v>0.0</v>
      </c>
      <c r="D34" s="137" t="str">
        <f t="shared" si="7"/>
        <v>#DIV/0!</v>
      </c>
      <c r="E34" s="112"/>
      <c r="F34" s="112"/>
      <c r="G34" s="135" t="s">
        <v>10</v>
      </c>
      <c r="H34" s="136">
        <v>0.0</v>
      </c>
      <c r="I34" s="137" t="str">
        <f t="shared" si="6"/>
        <v>#DIV/0!</v>
      </c>
      <c r="J34" s="131"/>
    </row>
    <row r="35">
      <c r="A35" s="107"/>
      <c r="B35" s="112"/>
      <c r="C35" s="112"/>
      <c r="D35" s="112"/>
      <c r="E35" s="112"/>
      <c r="F35" s="112"/>
      <c r="G35" s="43"/>
      <c r="H35" s="43"/>
      <c r="I35" s="43"/>
      <c r="J35" s="43"/>
    </row>
    <row r="36">
      <c r="A36" s="146"/>
      <c r="B36" s="149" t="s">
        <v>57</v>
      </c>
      <c r="E36" s="112"/>
      <c r="F36" s="112"/>
      <c r="G36" s="126" t="s">
        <v>54</v>
      </c>
      <c r="H36" s="48"/>
      <c r="I36" s="49"/>
      <c r="J36" s="127"/>
    </row>
    <row r="37">
      <c r="A37" s="107"/>
      <c r="B37" s="128" t="s">
        <v>58</v>
      </c>
      <c r="C37" s="129">
        <v>0.0</v>
      </c>
      <c r="D37" s="130" t="str">
        <f t="shared" ref="D37:D42" si="8">C37/$C$60</f>
        <v>#DIV/0!</v>
      </c>
      <c r="E37" s="112"/>
      <c r="F37" s="112"/>
      <c r="G37" s="128" t="s">
        <v>55</v>
      </c>
      <c r="H37" s="129">
        <v>0.0</v>
      </c>
      <c r="I37" s="130" t="str">
        <f t="shared" ref="I37:I39" si="9">H37/$H$60</f>
        <v>#DIV/0!</v>
      </c>
      <c r="J37" s="131"/>
    </row>
    <row r="38">
      <c r="A38" s="107"/>
      <c r="B38" s="132" t="s">
        <v>60</v>
      </c>
      <c r="C38" s="129">
        <v>0.0</v>
      </c>
      <c r="D38" s="134" t="str">
        <f t="shared" si="8"/>
        <v>#DIV/0!</v>
      </c>
      <c r="E38" s="112"/>
      <c r="F38" s="112"/>
      <c r="G38" s="132" t="s">
        <v>56</v>
      </c>
      <c r="H38" s="133">
        <v>0.0</v>
      </c>
      <c r="I38" s="134" t="str">
        <f t="shared" si="9"/>
        <v>#DIV/0!</v>
      </c>
      <c r="J38" s="131"/>
    </row>
    <row r="39">
      <c r="A39" s="107"/>
      <c r="B39" s="132" t="s">
        <v>61</v>
      </c>
      <c r="C39" s="129">
        <v>0.0</v>
      </c>
      <c r="D39" s="134" t="str">
        <f t="shared" si="8"/>
        <v>#DIV/0!</v>
      </c>
      <c r="E39" s="112"/>
      <c r="F39" s="112"/>
      <c r="G39" s="140" t="s">
        <v>10</v>
      </c>
      <c r="H39" s="136">
        <v>0.0</v>
      </c>
      <c r="I39" s="137" t="str">
        <f t="shared" si="9"/>
        <v>#DIV/0!</v>
      </c>
      <c r="J39" s="131"/>
    </row>
    <row r="40">
      <c r="A40" s="107"/>
      <c r="B40" s="132" t="s">
        <v>63</v>
      </c>
      <c r="C40" s="129">
        <v>0.0</v>
      </c>
      <c r="D40" s="134" t="str">
        <f t="shared" si="8"/>
        <v>#DIV/0!</v>
      </c>
      <c r="E40" s="112"/>
      <c r="F40" s="112"/>
      <c r="G40" s="43"/>
      <c r="H40" s="43"/>
      <c r="I40" s="43"/>
      <c r="J40" s="43"/>
    </row>
    <row r="41">
      <c r="A41" s="107"/>
      <c r="B41" s="132" t="s">
        <v>65</v>
      </c>
      <c r="C41" s="129">
        <v>0.0</v>
      </c>
      <c r="D41" s="134" t="str">
        <f t="shared" si="8"/>
        <v>#DIV/0!</v>
      </c>
      <c r="E41" s="112"/>
      <c r="F41" s="112"/>
      <c r="G41" s="126" t="s">
        <v>59</v>
      </c>
      <c r="H41" s="48"/>
      <c r="I41" s="49"/>
      <c r="J41" s="127"/>
    </row>
    <row r="42">
      <c r="A42" s="107"/>
      <c r="B42" s="135" t="s">
        <v>10</v>
      </c>
      <c r="C42" s="129">
        <v>0.0</v>
      </c>
      <c r="D42" s="137" t="str">
        <f t="shared" si="8"/>
        <v>#DIV/0!</v>
      </c>
      <c r="E42" s="112"/>
      <c r="F42" s="112"/>
      <c r="G42" s="128" t="s">
        <v>58</v>
      </c>
      <c r="H42" s="129">
        <v>0.0</v>
      </c>
      <c r="I42" s="130" t="str">
        <f t="shared" ref="I42:I45" si="10">H42/$H$60</f>
        <v>#DIV/0!</v>
      </c>
      <c r="J42" s="131"/>
    </row>
    <row r="43">
      <c r="A43" s="107"/>
      <c r="B43" s="112"/>
      <c r="C43" s="112"/>
      <c r="D43" s="112"/>
      <c r="E43" s="112"/>
      <c r="F43" s="112"/>
      <c r="G43" s="132" t="s">
        <v>62</v>
      </c>
      <c r="H43" s="133">
        <v>0.0</v>
      </c>
      <c r="I43" s="134" t="str">
        <f t="shared" si="10"/>
        <v>#DIV/0!</v>
      </c>
      <c r="J43" s="131"/>
    </row>
    <row r="44">
      <c r="A44" s="146"/>
      <c r="B44" s="147" t="s">
        <v>68</v>
      </c>
      <c r="E44" s="112"/>
      <c r="F44" s="112"/>
      <c r="G44" s="132" t="s">
        <v>64</v>
      </c>
      <c r="H44" s="133">
        <v>0.0</v>
      </c>
      <c r="I44" s="134" t="str">
        <f t="shared" si="10"/>
        <v>#DIV/0!</v>
      </c>
      <c r="J44" s="131"/>
    </row>
    <row r="45">
      <c r="A45" s="107"/>
      <c r="B45" s="128" t="s">
        <v>70</v>
      </c>
      <c r="C45" s="129">
        <v>0.0</v>
      </c>
      <c r="D45" s="130" t="str">
        <f t="shared" ref="D45:D48" si="11">C45/$C$60</f>
        <v>#DIV/0!</v>
      </c>
      <c r="E45" s="112"/>
      <c r="F45" s="112"/>
      <c r="G45" s="140" t="s">
        <v>10</v>
      </c>
      <c r="H45" s="136">
        <v>0.0</v>
      </c>
      <c r="I45" s="137" t="str">
        <f t="shared" si="10"/>
        <v>#DIV/0!</v>
      </c>
      <c r="J45" s="131"/>
    </row>
    <row r="46">
      <c r="A46" s="107"/>
      <c r="B46" s="132" t="s">
        <v>71</v>
      </c>
      <c r="C46" s="129">
        <v>0.0</v>
      </c>
      <c r="D46" s="134" t="str">
        <f t="shared" si="11"/>
        <v>#DIV/0!</v>
      </c>
      <c r="E46" s="112"/>
      <c r="F46" s="112"/>
      <c r="G46" s="43"/>
      <c r="H46" s="43"/>
      <c r="I46" s="43"/>
      <c r="J46" s="43"/>
    </row>
    <row r="47">
      <c r="A47" s="107"/>
      <c r="B47" s="132" t="s">
        <v>73</v>
      </c>
      <c r="C47" s="129">
        <v>0.0</v>
      </c>
      <c r="D47" s="134" t="str">
        <f t="shared" si="11"/>
        <v>#DIV/0!</v>
      </c>
      <c r="E47" s="112"/>
      <c r="F47" s="112"/>
      <c r="G47" s="150" t="s">
        <v>66</v>
      </c>
      <c r="H47" s="48"/>
      <c r="I47" s="49"/>
      <c r="J47" s="151"/>
    </row>
    <row r="48">
      <c r="A48" s="107"/>
      <c r="B48" s="135" t="s">
        <v>75</v>
      </c>
      <c r="C48" s="129">
        <v>0.0</v>
      </c>
      <c r="D48" s="137" t="str">
        <f t="shared" si="11"/>
        <v>#DIV/0!</v>
      </c>
      <c r="E48" s="112"/>
      <c r="F48" s="112"/>
      <c r="G48" s="128" t="s">
        <v>67</v>
      </c>
      <c r="H48" s="129">
        <v>0.0</v>
      </c>
      <c r="I48" s="130" t="str">
        <f t="shared" ref="I48:I50" si="12">H48/$H$60</f>
        <v>#DIV/0!</v>
      </c>
      <c r="J48" s="131"/>
    </row>
    <row r="49">
      <c r="A49" s="152"/>
      <c r="B49" s="153" t="s">
        <v>10</v>
      </c>
      <c r="C49" s="112"/>
      <c r="D49" s="112"/>
      <c r="E49" s="112"/>
      <c r="F49" s="112"/>
      <c r="G49" s="132" t="s">
        <v>69</v>
      </c>
      <c r="H49" s="133">
        <v>0.0</v>
      </c>
      <c r="I49" s="134" t="str">
        <f t="shared" si="12"/>
        <v>#DIV/0!</v>
      </c>
      <c r="J49" s="131"/>
    </row>
    <row r="50">
      <c r="A50" s="146"/>
      <c r="B50" s="147" t="s">
        <v>78</v>
      </c>
      <c r="E50" s="112"/>
      <c r="F50" s="112"/>
      <c r="G50" s="140" t="s">
        <v>10</v>
      </c>
      <c r="H50" s="136">
        <v>0.0</v>
      </c>
      <c r="I50" s="137" t="str">
        <f t="shared" si="12"/>
        <v>#DIV/0!</v>
      </c>
      <c r="J50" s="131"/>
    </row>
    <row r="51">
      <c r="A51" s="107"/>
      <c r="B51" s="128" t="s">
        <v>77</v>
      </c>
      <c r="C51" s="129">
        <v>0.0</v>
      </c>
      <c r="D51" s="130" t="str">
        <f t="shared" ref="D51:D52" si="13">C51/$C$60</f>
        <v>#DIV/0!</v>
      </c>
      <c r="E51" s="112"/>
      <c r="F51" s="112"/>
      <c r="G51" s="43"/>
      <c r="H51" s="43"/>
      <c r="I51" s="43"/>
      <c r="J51" s="43"/>
    </row>
    <row r="52">
      <c r="A52" s="107"/>
      <c r="B52" s="135" t="s">
        <v>79</v>
      </c>
      <c r="C52" s="129">
        <v>0.0</v>
      </c>
      <c r="D52" s="137" t="str">
        <f t="shared" si="13"/>
        <v>#DIV/0!</v>
      </c>
      <c r="E52" s="112"/>
      <c r="F52" s="112"/>
      <c r="G52" s="126" t="s">
        <v>72</v>
      </c>
      <c r="H52" s="48"/>
      <c r="I52" s="49"/>
      <c r="J52" s="127"/>
    </row>
    <row r="53">
      <c r="A53" s="152"/>
      <c r="B53" s="154" t="s">
        <v>10</v>
      </c>
      <c r="C53" s="112"/>
      <c r="D53" s="112"/>
      <c r="E53" s="112"/>
      <c r="F53" s="112"/>
      <c r="G53" s="128" t="s">
        <v>74</v>
      </c>
      <c r="H53" s="129">
        <v>0.0</v>
      </c>
      <c r="I53" s="130" t="str">
        <f t="shared" ref="I53:I56" si="14">H53/$H$60</f>
        <v>#DIV/0!</v>
      </c>
      <c r="J53" s="131"/>
    </row>
    <row r="54">
      <c r="A54" s="114"/>
      <c r="B54" s="155" t="s">
        <v>80</v>
      </c>
      <c r="D54" s="111"/>
      <c r="E54" s="112"/>
      <c r="F54" s="112"/>
      <c r="G54" s="132" t="s">
        <v>76</v>
      </c>
      <c r="H54" s="133">
        <v>0.0</v>
      </c>
      <c r="I54" s="134" t="str">
        <f t="shared" si="14"/>
        <v>#DIV/0!</v>
      </c>
      <c r="J54" s="131"/>
    </row>
    <row r="55">
      <c r="A55" s="107"/>
      <c r="B55" s="128" t="s">
        <v>81</v>
      </c>
      <c r="C55" s="129">
        <v>0.0</v>
      </c>
      <c r="D55" s="130" t="str">
        <f t="shared" ref="D55:D57" si="15">C55/$C$60</f>
        <v>#DIV/0!</v>
      </c>
      <c r="E55" s="112"/>
      <c r="F55" s="112"/>
      <c r="G55" s="132" t="s">
        <v>77</v>
      </c>
      <c r="H55" s="133">
        <v>0.0</v>
      </c>
      <c r="I55" s="134" t="str">
        <f t="shared" si="14"/>
        <v>#DIV/0!</v>
      </c>
      <c r="J55" s="131"/>
    </row>
    <row r="56">
      <c r="A56" s="107"/>
      <c r="B56" s="132" t="s">
        <v>79</v>
      </c>
      <c r="C56" s="129">
        <v>0.0</v>
      </c>
      <c r="D56" s="134" t="str">
        <f t="shared" si="15"/>
        <v>#DIV/0!</v>
      </c>
      <c r="E56" s="112"/>
      <c r="F56" s="112"/>
      <c r="G56" s="140" t="s">
        <v>10</v>
      </c>
      <c r="H56" s="136">
        <v>0.0</v>
      </c>
      <c r="I56" s="137" t="str">
        <f t="shared" si="14"/>
        <v>#DIV/0!</v>
      </c>
      <c r="J56" s="131"/>
    </row>
    <row r="57">
      <c r="A57" s="152"/>
      <c r="B57" s="140" t="s">
        <v>10</v>
      </c>
      <c r="C57" s="129">
        <v>0.0</v>
      </c>
      <c r="D57" s="137" t="str">
        <f t="shared" si="15"/>
        <v>#DIV/0!</v>
      </c>
      <c r="E57" s="112"/>
      <c r="F57" s="112"/>
      <c r="G57" s="112"/>
      <c r="H57" s="112"/>
      <c r="I57" s="112"/>
      <c r="J57" s="43"/>
    </row>
    <row r="58">
      <c r="A58" s="142"/>
      <c r="B58" s="156"/>
      <c r="C58" s="157"/>
      <c r="D58" s="158"/>
      <c r="E58" s="112"/>
      <c r="F58" s="112"/>
      <c r="G58" s="112"/>
      <c r="H58" s="159"/>
      <c r="I58" s="159"/>
      <c r="J58" s="160"/>
    </row>
    <row r="59">
      <c r="A59" s="107"/>
      <c r="B59" s="112"/>
      <c r="C59" s="161" t="s">
        <v>93</v>
      </c>
      <c r="D59" s="162" t="s">
        <v>94</v>
      </c>
      <c r="E59" s="112"/>
      <c r="F59" s="112"/>
      <c r="G59" s="112"/>
      <c r="H59" s="163" t="s">
        <v>95</v>
      </c>
      <c r="I59" s="164" t="s">
        <v>94</v>
      </c>
      <c r="J59" s="160"/>
    </row>
    <row r="60">
      <c r="A60" s="107"/>
      <c r="B60" s="165"/>
      <c r="C60" s="166">
        <f>SUM(C6:C8,C11:C21,C24:C28,C31:C34,C37:C42,C45:C48,C51:C52,C55:C56,C57)</f>
        <v>0</v>
      </c>
      <c r="D60" s="167" t="str">
        <f>C60/$B$64</f>
        <v>#DIV/0!</v>
      </c>
      <c r="E60" s="112"/>
      <c r="F60" s="112"/>
      <c r="G60" s="165"/>
      <c r="H60" s="168">
        <f>SUM(H6:H10,H13:H23,H26:H34,H37:H39,H42:H45,H48:H50,H53:H56)</f>
        <v>0</v>
      </c>
      <c r="I60" s="167" t="str">
        <f>H60/$B$64</f>
        <v>#DIV/0!</v>
      </c>
      <c r="J60" s="131"/>
    </row>
    <row r="61">
      <c r="A61" s="169"/>
      <c r="B61" s="170"/>
      <c r="C61" s="112"/>
      <c r="D61" s="112"/>
      <c r="E61" s="112"/>
      <c r="F61" s="112"/>
      <c r="G61" s="165"/>
      <c r="H61" s="112"/>
      <c r="I61" s="112"/>
      <c r="J61" s="43"/>
    </row>
    <row r="62">
      <c r="A62" s="107"/>
      <c r="B62" s="112"/>
      <c r="C62" s="112"/>
      <c r="D62" s="112"/>
      <c r="E62" s="112"/>
      <c r="F62" s="112"/>
      <c r="G62" s="112"/>
      <c r="H62" s="112"/>
      <c r="I62" s="112"/>
      <c r="J62" s="43"/>
    </row>
    <row r="63">
      <c r="A63" s="171"/>
      <c r="B63" s="172" t="s">
        <v>96</v>
      </c>
      <c r="I63" s="111"/>
      <c r="J63" s="173"/>
    </row>
    <row r="64" ht="42.75" customHeight="1">
      <c r="A64" s="174"/>
      <c r="B64" s="175">
        <f>C60+H60</f>
        <v>0</v>
      </c>
      <c r="J64" s="176"/>
    </row>
    <row r="65" ht="32.25" customHeight="1">
      <c r="A65" s="177"/>
      <c r="B65" s="177"/>
      <c r="C65" s="177"/>
      <c r="D65" s="177"/>
      <c r="E65" s="177"/>
      <c r="F65" s="177"/>
      <c r="G65" s="177"/>
      <c r="H65" s="177"/>
      <c r="I65" s="177"/>
      <c r="J65" s="177"/>
    </row>
  </sheetData>
  <mergeCells count="19">
    <mergeCell ref="B2:D2"/>
    <mergeCell ref="G2:I2"/>
    <mergeCell ref="B5:D5"/>
    <mergeCell ref="G5:I5"/>
    <mergeCell ref="B10:D10"/>
    <mergeCell ref="G12:I12"/>
    <mergeCell ref="G25:I25"/>
    <mergeCell ref="G47:I47"/>
    <mergeCell ref="G52:I52"/>
    <mergeCell ref="B54:D54"/>
    <mergeCell ref="B63:I63"/>
    <mergeCell ref="B64:I64"/>
    <mergeCell ref="B23:D23"/>
    <mergeCell ref="B30:D30"/>
    <mergeCell ref="B36:D36"/>
    <mergeCell ref="G36:I36"/>
    <mergeCell ref="G41:I41"/>
    <mergeCell ref="B44:D44"/>
    <mergeCell ref="B50:D50"/>
  </mergeCells>
  <drawing r:id="rId1"/>
</worksheet>
</file>